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8770" windowHeight="12345"/>
  </bookViews>
  <sheets>
    <sheet name="ABRIL EJEC" sheetId="7" r:id="rId1"/>
  </sheets>
  <definedNames>
    <definedName name="_xlnm._FilterDatabase" localSheetId="0" hidden="1">'ABRIL EJEC'!#REF!</definedName>
    <definedName name="MyExchangeRate">#REF!</definedName>
    <definedName name="_xlnm.Print_Titles" localSheetId="0">'ABRIL EJEC'!$1:$19</definedName>
  </definedNames>
  <calcPr calcId="162913"/>
</workbook>
</file>

<file path=xl/calcChain.xml><?xml version="1.0" encoding="utf-8"?>
<calcChain xmlns="http://schemas.openxmlformats.org/spreadsheetml/2006/main">
  <c r="H69" i="7" l="1"/>
  <c r="H55" i="7" l="1"/>
  <c r="H93" i="7" l="1"/>
  <c r="H158" i="7" l="1"/>
  <c r="H31" i="7" l="1"/>
  <c r="H131" i="7" l="1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 s="1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<sst xmlns="http://schemas.openxmlformats.org/spreadsheetml/2006/main" count="193" uniqueCount="191">
  <si>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</si>
  <si>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</si>
  <si>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</si>
  <si>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</si>
  <si>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</si>
  <si>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</si>
  <si>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</si>
  <si>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</si>
  <si>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</si>
  <si>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</si>
  <si>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</si>
  <si>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</si>
  <si>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</si>
  <si>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</si>
  <si>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</si>
  <si>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</si>
  <si>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</si>
  <si>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</si>
  <si>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</si>
  <si>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</si>
  <si>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</si>
  <si>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</si>
  <si>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</si>
  <si>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</si>
  <si>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</si>
  <si>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</si>
  <si>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</si>
  <si>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</si>
  <si>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</si>
  <si>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</si>
  <si>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</si>
  <si>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</si>
  <si>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</si>
  <si>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</si>
  <si>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</si>
  <si>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</si>
  <si>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</si>
  <si>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</si>
  <si>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</si>
  <si>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</si>
  <si>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</si>
  <si>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</si>
  <si>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</si>
  <si>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</si>
  <si>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</si>
  <si>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</si>
  <si>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</si>
  <si>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</si>
  <si>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</si>
  <si>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</si>
  <si>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</si>
  <si>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</si>
  <si>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</si>
  <si>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</si>
  <si>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</si>
  <si>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</si>
  <si>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</si>
  <si>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</si>
  <si>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</si>
  <si>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</si>
  <si>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</si>
  <si>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</si>
  <si>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</si>
  <si>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</si>
  <si>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</si>
  <si>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</si>
  <si>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</si>
  <si>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</si>
  <si>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</si>
  <si>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</si>
  <si>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</si>
  <si>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</si>
  <si>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</si>
  <si>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</si>
  <si>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</si>
  <si>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</si>
  <si>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</si>
  <si>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</si>
  <si>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</si>
  <si>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</si>
  <si>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</si>
  <si>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</si>
  <si>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</si>
  <si>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</si>
  <si>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</si>
  <si>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</si>
  <si>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</si>
  <si>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</si>
  <si>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</si>
  <si>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</si>
  <si>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</si>
  <si>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</si>
  <si>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</si>
  <si>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</si>
  <si>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</si>
  <si>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</si>
  <si>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</si>
  <si>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</si>
  <si>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</si>
  <si>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</si>
  <si>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</si>
  <si>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</si>
  <si>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</si>
  <si>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</si>
  <si>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</si>
  <si>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</si>
  <si>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</si>
  <si>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</si>
  <si>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</si>
  <si>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</si>
  <si>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</si>
  <si>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</si>
  <si>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</si>
  <si>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</si>
  <si>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</si>
  <si>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</si>
  <si>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</si>
  <si>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</si>
  <si>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</si>
  <si>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</si>
  <si>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</si>
  <si>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</si>
  <si>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</si>
  <si>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</si>
  <si>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</si>
  <si>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</si>
  <si>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</si>
  <si>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</si>
  <si>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</si>
  <si>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</si>
  <si>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</si>
  <si>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</si>
  <si>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</si>
  <si>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</si>
  <si>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</si>
  <si>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</si>
  <si>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</si>
  <si>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</si>
  <si>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</si>
  <si>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</si>
  <si>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</si>
  <si>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</si>
  <si>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</si>
  <si>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</si>
  <si>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</si>
  <si>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</si>
  <si>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</si>
  <si>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</si>
  <si>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</si>
  <si>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</si>
  <si>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</si>
  <si>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</si>
  <si>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</si>
  <si>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</si>
  <si>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</si>
  <si>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</si>
  <si>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</si>
  <si>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</si>
  <si>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</si>
  <si>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</si>
  <si>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</si>
  <si>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</si>
  <si>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</si>
  <si>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</si>
  <si>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</si>
  <si>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</si>
  <si>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</si>
  <si>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</si>
  <si>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</si>
  <si>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</si>
  <si>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</si>
  <si>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</si>
  <si>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</si>
  <si>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</si>
  <si>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</si>
  <si>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</si>
  <si>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</si>
  <si>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</si>
  <si>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</si>
  <si>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</si>
  <si>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</si>
  <si>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</si>
  <si>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</si>
  <si>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</si>
  <si>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</si>
  <si>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 xml:space="preserve">organización de eventos y festividades </t>
  </si>
  <si>
    <t>estudio de ingenieria y arquitectura investigacion y analis</t>
  </si>
  <si>
    <t>EJECUCIÓN PRESUPUESTARIA,  2018</t>
  </si>
  <si>
    <t>Período del 01/04/2018 al 30/04/2018</t>
  </si>
  <si>
    <t>APROPIACION PENDIENTE DE EJCUTAR PRESUPUESTO 2018 AL  01/04/2018</t>
  </si>
  <si>
    <t>BALANCE  PENDIENTE DE EJECUTAR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</si>
</sst>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FOMENTO</a:t>
            </a:r>
            <a:r>
              <a:rPr lang="es-ES" sz="1100" baseline="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DE LAS EXPORTACIONES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zoomScaleNormal="100" workbookViewId="0">
      <selection activeCell="H171" sqref="H171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187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188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189</v>
      </c>
      <c r="B15" s="51"/>
      <c r="C15" s="51"/>
      <c r="D15" s="51"/>
      <c r="E15" s="17"/>
      <c r="F15" s="8"/>
      <c r="G15" s="8"/>
      <c r="H15" s="18"/>
      <c r="I15" s="56">
        <v>35370426.969999999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35370426.969999999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2018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2560979.4300000002</v>
      </c>
      <c r="I20" s="18">
        <f>+H20</f>
        <v>2560979.4300000002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2222000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2135000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2135000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87000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87000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/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328979.43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152098.93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157762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19118.5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1118847.8199999998</v>
      </c>
      <c r="I49" s="18">
        <f>+H49</f>
        <v>1118847.8199999998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114394.29000000001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39318.76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27274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47801.53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47801.53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/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431364.93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>
        <v>431364.93</v>
      </c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+H70+H74+H75+H73</f>
        <v>573088.6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>
        <v>511410</v>
      </c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>
        <v>42862.6</v>
      </c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18816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179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185</v>
      </c>
      <c r="G101" s="15"/>
      <c r="H101" s="79"/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186</v>
      </c>
      <c r="G103" s="8"/>
      <c r="H103" s="58"/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583174.54000000015</v>
      </c>
      <c r="I111" s="63">
        <f>SUM(H111:H111)</f>
        <v>583174.54000000015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453960.03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453960.03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>
        <v>453960.03</v>
      </c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14462.08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>
        <v>236</v>
      </c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>
        <v>14226.08</v>
      </c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/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180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181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184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70000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70000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70000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44752.43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/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>
        <v>2862.43</v>
      </c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/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>
        <v>41890</v>
      </c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0</v>
      </c>
      <c r="I176" s="18">
        <f>+H176</f>
        <v>0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0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/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182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183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4263001.79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190</v>
      </c>
      <c r="G201" s="44"/>
      <c r="H201" s="47"/>
      <c r="I201" s="49">
        <f>+I16-I200</f>
        <v>31107425.18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EJEC</vt:lpstr>
      <vt:lpstr>'ABRIL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2018-05-11T15:08:26Z</dcterms:modified>
</cp:coreProperties>
</file>