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5808DCC8-0A04-4D92-B683-70A39E1F9EBA}" xr6:coauthVersionLast="47" xr6:coauthVersionMax="47" xr10:uidLastSave="{00000000-0000-0000-0000-000000000000}"/>
  <bookViews>
    <workbookView xWindow="-120" yWindow="-120" windowWidth="29040" windowHeight="15840" xr2:uid="{E719C002-E8D6-4F7F-8857-B579A9356F2F}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Hoja1!$A$1:$I$36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</calcChain>
</file>

<file path=xl/sharedStrings.xml><?xml version="1.0" encoding="utf-8"?>
<sst xmlns="http://schemas.openxmlformats.org/spreadsheetml/2006/main" count="34" uniqueCount="26">
  <si>
    <t>fecha</t>
  </si>
  <si>
    <t>VIA</t>
  </si>
  <si>
    <t>TIPO DE SERVICIOS</t>
  </si>
  <si>
    <t>REMITIDO A:</t>
  </si>
  <si>
    <t>DETALLE</t>
  </si>
  <si>
    <t>VIA DE RESPUESTA</t>
  </si>
  <si>
    <t>SERVICIO GEOLÓGICO NACIONAL</t>
  </si>
  <si>
    <t>DIAS TOMADOS PARA DAR RESPUESTA</t>
  </si>
  <si>
    <t>FECHA RESPUESTA</t>
  </si>
  <si>
    <t>ESTUDIO GEOCIENTIFICO</t>
  </si>
  <si>
    <t>SAIP</t>
  </si>
  <si>
    <t>CORREO</t>
  </si>
  <si>
    <t>oai@sgn.gob.do</t>
  </si>
  <si>
    <t xml:space="preserve">                                                                                                                                                  Rafael indalecio Méndez Germán</t>
  </si>
  <si>
    <t>mapa Geológico Ubicado:Provincia El seibo, Municipio Miches, Las Lisas.
Escala 1:50,000, Coordenadas: Latitud: 18°57'18.73"N y Longitud: 68°50'22.74"W</t>
  </si>
  <si>
    <t xml:space="preserve">mapa Geológico Ubicado: Provincia: San Jose de Ocoa, Municipio: Sabana Larga, Lugar: La morita. Escala 1:50,000 Coordenadas: Latitud: 18.651781° y Longitud: -70.573018°
</t>
  </si>
  <si>
    <t>saip</t>
  </si>
  <si>
    <t>*Mapa hidrológico provincia Santiago Rodríguez.
*Informaciones hidrogeológicas Las Caobas, Los Ingenitos, Caobanita, Clavijo, Santiago Rodríguez</t>
  </si>
  <si>
    <t>Tipo de suelo o microzonificacion de suelo del area que comprede la UASD</t>
  </si>
  <si>
    <t>HIDROGEOLOGIA</t>
  </si>
  <si>
    <t xml:space="preserve">hidrologia y servicios ambientales de los humedales del Ozama R.D. conocer el valor de los humedales como amortiguamiento en la zona. la hidrologia del lugar  el estado de salud actual del humedad </t>
  </si>
  <si>
    <t>PORCENTAJES DE SOLICITUDES TRAMITADAS
TRIMESTRE Julio - Septiembre 2023</t>
  </si>
  <si>
    <t>SIG, RECURSOS MINEROS</t>
  </si>
  <si>
    <t>SIG, HIDROGEOLOGIA</t>
  </si>
  <si>
    <r>
      <t xml:space="preserve">                                                                                                    Oficina de Acceso a la Informacion </t>
    </r>
    <r>
      <rPr>
        <b/>
        <sz val="11"/>
        <color theme="1"/>
        <rFont val="Calibri"/>
        <family val="2"/>
        <scheme val="minor"/>
      </rPr>
      <t/>
    </r>
  </si>
  <si>
    <t>RECURSOS MINEROS, SISMICIDAD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</si>
</sst>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6"/>
      <color theme="1"/>
      <name val="Monotype Corsiva"/>
      <family val="4"/>
    </font>
    <font>
      <i/>
      <sz val="11"/>
      <color theme="1"/>
      <name val="Monotype Corsiva"/>
      <family val="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DO" sz="1400"/>
              <a:t>Porcentajes de Solicitudes Tramitadas</a:t>
            </a:r>
          </a:p>
          <a:p>
            <a:pPr>
              <a:defRPr sz="1400"/>
            </a:pPr>
            <a:r>
              <a:rPr lang="es-DO" sz="1400"/>
              <a:t>trimestre</a:t>
            </a:r>
            <a:r>
              <a:rPr lang="es-DO" sz="1400" baseline="0"/>
              <a:t> enero</a:t>
            </a:r>
            <a:r>
              <a:rPr lang="es-DO" sz="1400"/>
              <a:t> - 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2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BDE-4DEA-B0E8-48BAC7D57B77}"/>
              </c:ext>
            </c:extLst>
          </c:dPt>
          <c:dPt>
            <c:idx val="1"/>
            <c:bubble3D val="0"/>
            <c:spPr>
              <a:solidFill>
                <a:schemeClr val="accent4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DE-4DEA-B0E8-48BAC7D57B77}"/>
              </c:ext>
            </c:extLst>
          </c:dPt>
          <c:dPt>
            <c:idx val="2"/>
            <c:bubble3D val="0"/>
            <c:spPr>
              <a:solidFill>
                <a:schemeClr val="accent6"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DE-4DEA-B0E8-48BAC7D57B7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DE-4DEA-B0E8-48BAC7D57B7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DE-4DEA-B0E8-48BAC7D57B7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BDE-4DEA-B0E8-48BAC7D57B77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  <a:alpha val="70000"/>
                </a:schemeClr>
              </a:solidFill>
              <a:ln w="12700">
                <a:solidFill>
                  <a:srgbClr val="00206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BDE-4DEA-B0E8-48BAC7D57B77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BDE-4DEA-B0E8-48BAC7D57B77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BDE-4DEA-B0E8-48BAC7D57B77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BDE-4DEA-B0E8-48BAC7D57B77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BDE-4DEA-B0E8-48BAC7D57B77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BDE-4DEA-B0E8-48BAC7D57B77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BDE-4DEA-B0E8-48BAC7D57B77}"/>
                </c:ext>
              </c:extLst>
            </c:dLbl>
            <c:dLbl>
              <c:idx val="6"/>
              <c:layout>
                <c:manualLayout>
                  <c:x val="0"/>
                  <c:y val="5.2516411378555797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DE-4DEA-B0E8-48BAC7D57B77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[2]junio!$T$3:$Z$3</c:f>
              <c:strCache>
                <c:ptCount val="7"/>
                <c:pt idx="0">
                  <c:v>Geologia Ambiental y Aplicada</c:v>
                </c:pt>
                <c:pt idx="1">
                  <c:v>Sismicidad</c:v>
                </c:pt>
                <c:pt idx="2">
                  <c:v>Hidrogeologia</c:v>
                </c:pt>
                <c:pt idx="3">
                  <c:v>Geologia</c:v>
                </c:pt>
                <c:pt idx="4">
                  <c:v>Recursos Mineros</c:v>
                </c:pt>
                <c:pt idx="5">
                  <c:v>SIG</c:v>
                </c:pt>
                <c:pt idx="6">
                  <c:v>Otros</c:v>
                </c:pt>
              </c:strCache>
            </c:strRef>
          </c:cat>
          <c:val>
            <c:numRef>
              <c:f>'[4]Jul-sep'!$W$6:$AC$6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12.5</c:v>
                </c:pt>
                <c:pt idx="2">
                  <c:v>12.5</c:v>
                </c:pt>
                <c:pt idx="3">
                  <c:v>0</c:v>
                </c:pt>
                <c:pt idx="4">
                  <c:v>37.5</c:v>
                </c:pt>
                <c:pt idx="5">
                  <c:v>37.5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BDE-4DEA-B0E8-48BAC7D57B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2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6BDE-4DEA-B0E8-48BAC7D57B7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4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6BDE-4DEA-B0E8-48BAC7D57B7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6"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6BDE-4DEA-B0E8-48BAC7D57B7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2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6BDE-4DEA-B0E8-48BAC7D57B7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4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6BDE-4DEA-B0E8-48BAC7D57B7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>
                        <a:lumMod val="6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6BDE-4DEA-B0E8-48BAC7D57B7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2">
                        <a:lumMod val="80000"/>
                        <a:lumOff val="20000"/>
                        <a:alpha val="70000"/>
                      </a:scheme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6BDE-4DEA-B0E8-48BAC7D57B77}"/>
                    </c:ext>
                  </c:extLst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0-6BDE-4DEA-B0E8-48BAC7D57B77}"/>
                      </c:ext>
                    </c:extLst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4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4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2-6BDE-4DEA-B0E8-48BAC7D57B77}"/>
                      </c:ext>
                    </c:extLst>
                  </c:dLbl>
                  <c:dLbl>
                    <c:idx val="2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/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4-6BDE-4DEA-B0E8-48BAC7D57B77}"/>
                      </c:ext>
                    </c:extLst>
                  </c:dLbl>
                  <c:dLbl>
                    <c:idx val="3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6-6BDE-4DEA-B0E8-48BAC7D57B77}"/>
                      </c:ext>
                    </c:extLst>
                  </c:dLbl>
                  <c:dLbl>
                    <c:idx val="4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4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4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8-6BDE-4DEA-B0E8-48BAC7D57B77}"/>
                      </c:ext>
                    </c:extLst>
                  </c:dLbl>
                  <c:dLbl>
                    <c:idx val="5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6">
                            <a:lumMod val="6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6">
                            <a:lumMod val="6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A-6BDE-4DEA-B0E8-48BAC7D57B77}"/>
                      </c:ext>
                    </c:extLst>
                  </c:dLbl>
                  <c:dLbl>
                    <c:idx val="6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2">
                            <a:lumMod val="80000"/>
                            <a:lumOff val="20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2">
                            <a:lumMod val="80000"/>
                            <a:lumOff val="20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50" b="1" i="0" u="none" strike="noStrike" kern="1200" baseline="0">
                            <a:solidFill>
                              <a:schemeClr val="dk1"/>
                            </a:solidFill>
                            <a:effectLst/>
                            <a:latin typeface="Gill Sans MT" panose="020B0502020104020203" pitchFamily="34" charset="0"/>
                            <a:ea typeface="+mn-ea"/>
                            <a:cs typeface="+mn-cs"/>
                          </a:defRPr>
                        </a:pPr>
                        <a:endParaRPr lang="es-419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>
                      <c:ext xmlns:c16="http://schemas.microsoft.com/office/drawing/2014/chart" uri="{C3380CC4-5D6E-409C-BE32-E72D297353CC}">
                        <c16:uniqueId val="{0000001C-6BDE-4DEA-B0E8-48BAC7D57B77}"/>
                      </c:ext>
                    </c:extLst>
                  </c:dLbl>
                  <c:spPr>
                    <a:solidFill>
                      <a:sysClr val="window" lastClr="FFFFFF">
                        <a:alpha val="90000"/>
                      </a:sysClr>
                    </a:solidFill>
                    <a:ln w="12700" cap="flat" cmpd="sng" algn="ctr">
                      <a:solidFill>
                        <a:srgbClr val="FFC000"/>
                      </a:solidFill>
                      <a:round/>
                    </a:ln>
                    <a:effectLst>
                      <a:outerShdw blurRad="50800" dist="38100" dir="2700000" algn="tl" rotWithShape="0">
                        <a:srgbClr val="FFC000">
                          <a:lumMod val="75000"/>
                          <a:alpha val="40000"/>
                        </a:srgbClr>
                      </a:outerShdw>
                    </a:effectLst>
                  </c:sp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[2]junio!$T$3:$Z$3</c15:sqref>
                        </c15:formulaRef>
                      </c:ext>
                    </c:extLst>
                    <c:strCache>
                      <c:ptCount val="7"/>
                      <c:pt idx="0">
                        <c:v>Geologia Ambiental y Aplicada</c:v>
                      </c:pt>
                      <c:pt idx="1">
                        <c:v>Sismicidad</c:v>
                      </c:pt>
                      <c:pt idx="2">
                        <c:v>Hidrogeologia</c:v>
                      </c:pt>
                      <c:pt idx="3">
                        <c:v>Geologia</c:v>
                      </c:pt>
                      <c:pt idx="4">
                        <c:v>Recursos Mineros</c:v>
                      </c:pt>
                      <c:pt idx="5">
                        <c:v>SIG</c:v>
                      </c:pt>
                      <c:pt idx="6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[2]junio!$T$5:$Z$5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28.000000000000004</c:v>
                      </c:pt>
                      <c:pt idx="1">
                        <c:v>6</c:v>
                      </c:pt>
                      <c:pt idx="2">
                        <c:v>16</c:v>
                      </c:pt>
                      <c:pt idx="3">
                        <c:v>20</c:v>
                      </c:pt>
                      <c:pt idx="4">
                        <c:v>10</c:v>
                      </c:pt>
                      <c:pt idx="5">
                        <c:v>12</c:v>
                      </c:pt>
                      <c:pt idx="6">
                        <c:v>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6BDE-4DEA-B0E8-48BAC7D57B7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54735050010636"/>
          <c:y val="0.23255007161959645"/>
          <c:w val="0.33338901894020007"/>
          <c:h val="0.55630873427887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57149</xdr:rowOff>
    </xdr:from>
    <xdr:to>
      <xdr:col>5</xdr:col>
      <xdr:colOff>923925</xdr:colOff>
      <xdr:row>6</xdr:row>
      <xdr:rowOff>28574</xdr:rowOff>
    </xdr:to>
    <xdr:grpSp>
      <xdr:nvGrpSpPr>
        <xdr:cNvPr id="2" name="Group 13">
          <a:extLst>
            <a:ext uri="{FF2B5EF4-FFF2-40B4-BE49-F238E27FC236}">
              <a16:creationId xmlns:a16="http://schemas.microsoft.com/office/drawing/2014/main" id="{C30B71C6-5C77-4C5F-B7DD-B83DE72A4F35}"/>
            </a:ext>
          </a:extLst>
        </xdr:cNvPr>
        <xdr:cNvGrpSpPr>
          <a:grpSpLocks/>
        </xdr:cNvGrpSpPr>
      </xdr:nvGrpSpPr>
      <xdr:grpSpPr bwMode="auto">
        <a:xfrm>
          <a:off x="2590800" y="57149"/>
          <a:ext cx="3276600" cy="1133475"/>
          <a:chOff x="1199" y="528"/>
          <a:chExt cx="3571" cy="123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135AB5E-DAAC-D6DA-D1F8-FD0A0473A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30FB52F0-A5F1-D427-0733-475C39CA70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AutoShape 14">
            <a:extLst>
              <a:ext uri="{FF2B5EF4-FFF2-40B4-BE49-F238E27FC236}">
                <a16:creationId xmlns:a16="http://schemas.microsoft.com/office/drawing/2014/main" id="{C11AC7A7-B2C1-54F9-B3D6-AD6751E78005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6924676</xdr:colOff>
      <xdr:row>0</xdr:row>
      <xdr:rowOff>85725</xdr:rowOff>
    </xdr:from>
    <xdr:to>
      <xdr:col>6</xdr:col>
      <xdr:colOff>390526</xdr:colOff>
      <xdr:row>6</xdr:row>
      <xdr:rowOff>215958</xdr:rowOff>
    </xdr:to>
    <xdr:pic>
      <xdr:nvPicPr>
        <xdr:cNvPr id="6" name="Imagen 4" descr="download">
          <a:extLst>
            <a:ext uri="{FF2B5EF4-FFF2-40B4-BE49-F238E27FC236}">
              <a16:creationId xmlns:a16="http://schemas.microsoft.com/office/drawing/2014/main" id="{E1937025-4021-40A2-BD10-BAC9C1D8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1" y="85725"/>
          <a:ext cx="2343150" cy="1292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15</xdr:row>
      <xdr:rowOff>47625</xdr:rowOff>
    </xdr:from>
    <xdr:to>
      <xdr:col>5</xdr:col>
      <xdr:colOff>3476625</xdr:colOff>
      <xdr:row>33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E28E3E3-7A45-4731-97BB-B95301B2B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ccc\Copia%20de%20tabla%20de%20solicitudes.xlsx" TargetMode="External"/><Relationship Id="rId1" Type="http://schemas.openxmlformats.org/officeDocument/2006/relationships/externalLinkPath" Target="/Users/SGN-OAI/Documents/ccc/Copia%20de%20tabla%20de%20solicitu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AI%202018\tabla%20de%20solicitudes%20SGN%20del%202018%20para%20oai%20jun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2023\data%20estadistica%20de%20solicitudes.xlsx" TargetMode="External"/><Relationship Id="rId1" Type="http://schemas.openxmlformats.org/officeDocument/2006/relationships/externalLinkPath" Target="/Users/SGN-OAI/Documents/2023/data%20estadistica%20de%20solicitudes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GN-OAI\Documents\2023\data%20estadistica%20de%20solicitudes%20formato.xlsx" TargetMode="External"/><Relationship Id="rId1" Type="http://schemas.openxmlformats.org/officeDocument/2006/relationships/externalLinkPath" Target="/Users/SGN-OAI/Documents/2023/data%20estadistica%20de%20solicitudes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ene-mar"/>
      <sheetName val="Abril-Junio"/>
      <sheetName val="Jul-sep"/>
      <sheetName val="oct-sep"/>
      <sheetName val="ene-mar 2023"/>
      <sheetName val="Abri-junio"/>
      <sheetName val="Julio-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CARTOGRAFIA O MAPAS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il"/>
      <sheetName val="mayo"/>
      <sheetName val="junio"/>
    </sheetNames>
    <sheetDataSet>
      <sheetData sheetId="0"/>
      <sheetData sheetId="1"/>
      <sheetData sheetId="2">
        <row r="3">
          <cell r="T3" t="str">
            <v>Geologia Ambiental y Aplicada</v>
          </cell>
          <cell r="U3" t="str">
            <v>Sismicidad</v>
          </cell>
          <cell r="V3" t="str">
            <v>Hidrogeologia</v>
          </cell>
          <cell r="W3" t="str">
            <v>Geologia</v>
          </cell>
          <cell r="X3" t="str">
            <v>Recursos Mineros</v>
          </cell>
          <cell r="Y3" t="str">
            <v>SIG</v>
          </cell>
          <cell r="Z3" t="str">
            <v>Otros</v>
          </cell>
        </row>
        <row r="5">
          <cell r="T5">
            <v>28.000000000000004</v>
          </cell>
          <cell r="U5">
            <v>6</v>
          </cell>
          <cell r="V5">
            <v>16</v>
          </cell>
          <cell r="W5">
            <v>20</v>
          </cell>
          <cell r="X5">
            <v>10</v>
          </cell>
          <cell r="Y5">
            <v>12</v>
          </cell>
          <cell r="Z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Jul-sep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W6">
            <v>11.538461538461538</v>
          </cell>
          <cell r="X6">
            <v>3.8461538461538463</v>
          </cell>
          <cell r="Y6">
            <v>7.6923076923076925</v>
          </cell>
          <cell r="Z6">
            <v>7.6923076923076925</v>
          </cell>
          <cell r="AA6">
            <v>38.461538461538467</v>
          </cell>
          <cell r="AB6">
            <v>30.76923076923077</v>
          </cell>
          <cell r="AC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"/>
      <sheetName val="febrero"/>
      <sheetName val="marzo"/>
      <sheetName val="abril"/>
      <sheetName val="mayo"/>
      <sheetName val="junio"/>
      <sheetName val="Jul-sep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W6">
            <v>0</v>
          </cell>
          <cell r="X6">
            <v>12.5</v>
          </cell>
          <cell r="Y6">
            <v>12.5</v>
          </cell>
          <cell r="Z6">
            <v>0</v>
          </cell>
          <cell r="AA6">
            <v>37.5</v>
          </cell>
          <cell r="AB6">
            <v>37.5</v>
          </cell>
          <cell r="A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ai@sgn.gob.do" TargetMode="External"/><Relationship Id="rId1" Type="http://schemas.openxmlformats.org/officeDocument/2006/relationships/hyperlink" Target="mailto:oai@sgn.gob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93A3-D7C8-4299-91D2-7F277244B7A1}">
  <sheetPr>
    <pageSetUpPr fitToPage="1"/>
  </sheetPr>
  <dimension ref="B6:I23"/>
  <sheetViews>
    <sheetView tabSelected="1" topLeftCell="A6" workbookViewId="0">
      <selection activeCell="F11" sqref="F11"/>
    </sheetView>
  </sheetViews>
  <sheetFormatPr baseColWidth="10" defaultRowHeight="15" x14ac:dyDescent="0.25"/>
  <cols>
    <col min="1" max="1" width="4.42578125" customWidth="1"/>
    <col min="2" max="2" width="10.28515625" style="4" customWidth="1"/>
    <col min="3" max="3" width="6.5703125" style="4" customWidth="1"/>
    <col min="4" max="4" width="23.42578125" style="4" customWidth="1"/>
    <col min="5" max="5" width="29.42578125" style="4" customWidth="1"/>
    <col min="6" max="6" width="133.140625" style="4" customWidth="1"/>
    <col min="7" max="7" width="17" style="1" customWidth="1"/>
    <col min="8" max="8" width="17" style="4" customWidth="1"/>
    <col min="9" max="9" width="16" style="1" customWidth="1"/>
  </cols>
  <sheetData>
    <row r="6" spans="2:9" ht="16.5" x14ac:dyDescent="0.35">
      <c r="D6" s="16" t="s">
        <v>6</v>
      </c>
      <c r="E6" s="17"/>
      <c r="F6" s="17"/>
      <c r="G6" s="17"/>
    </row>
    <row r="7" spans="2:9" ht="30.75" customHeight="1" x14ac:dyDescent="0.25">
      <c r="D7" s="18" t="s">
        <v>21</v>
      </c>
      <c r="E7" s="18"/>
      <c r="F7" s="18"/>
      <c r="G7" s="18"/>
    </row>
    <row r="8" spans="2:9" ht="39" x14ac:dyDescent="0.25"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2" t="s">
        <v>5</v>
      </c>
      <c r="H8" s="13" t="s">
        <v>8</v>
      </c>
      <c r="I8" s="2" t="s">
        <v>7</v>
      </c>
    </row>
    <row r="9" spans="2:9" ht="50.25" customHeight="1" x14ac:dyDescent="0.25">
      <c r="B9" s="5">
        <v>45138</v>
      </c>
      <c r="C9" s="6" t="s">
        <v>11</v>
      </c>
      <c r="D9" s="6" t="str">
        <f>'[1]ene-mar 2023'!$D$11</f>
        <v>CARTOGRAFIA O MAPAS</v>
      </c>
      <c r="E9" s="6" t="s">
        <v>22</v>
      </c>
      <c r="F9" s="7" t="s">
        <v>14</v>
      </c>
      <c r="G9" s="8" t="s">
        <v>12</v>
      </c>
      <c r="H9" s="9">
        <v>45140</v>
      </c>
      <c r="I9" s="10">
        <v>3</v>
      </c>
    </row>
    <row r="10" spans="2:9" ht="45" x14ac:dyDescent="0.25">
      <c r="B10" s="5">
        <v>45141</v>
      </c>
      <c r="C10" s="6" t="s">
        <v>11</v>
      </c>
      <c r="D10" s="6" t="str">
        <f>'[1]ene-mar 2023'!$D$11</f>
        <v>CARTOGRAFIA O MAPAS</v>
      </c>
      <c r="E10" s="6" t="s">
        <v>22</v>
      </c>
      <c r="F10" s="7" t="s">
        <v>15</v>
      </c>
      <c r="G10" s="8" t="s">
        <v>12</v>
      </c>
      <c r="H10" s="9">
        <v>45147</v>
      </c>
      <c r="I10" s="10">
        <v>5</v>
      </c>
    </row>
    <row r="11" spans="2:9" ht="30" x14ac:dyDescent="0.25">
      <c r="B11" s="5">
        <v>45113</v>
      </c>
      <c r="C11" s="6" t="s">
        <v>16</v>
      </c>
      <c r="D11" s="6" t="str">
        <f>'[1]ene-mar 2023'!$D$11</f>
        <v>CARTOGRAFIA O MAPAS</v>
      </c>
      <c r="E11" s="6" t="s">
        <v>23</v>
      </c>
      <c r="F11" s="6" t="s">
        <v>17</v>
      </c>
      <c r="G11" s="6" t="s">
        <v>16</v>
      </c>
      <c r="H11" s="12">
        <v>45118</v>
      </c>
      <c r="I11" s="10">
        <v>3</v>
      </c>
    </row>
    <row r="12" spans="2:9" ht="30" x14ac:dyDescent="0.25">
      <c r="B12" s="5">
        <v>45155</v>
      </c>
      <c r="C12" s="6" t="s">
        <v>16</v>
      </c>
      <c r="D12" s="6" t="s">
        <v>9</v>
      </c>
      <c r="E12" s="6" t="s">
        <v>25</v>
      </c>
      <c r="F12" s="6" t="s">
        <v>18</v>
      </c>
      <c r="G12" s="11" t="s">
        <v>16</v>
      </c>
      <c r="H12" s="12">
        <v>45159</v>
      </c>
      <c r="I12" s="10">
        <v>4</v>
      </c>
    </row>
    <row r="13" spans="2:9" ht="30" x14ac:dyDescent="0.25">
      <c r="B13" s="5">
        <v>45180</v>
      </c>
      <c r="C13" s="6" t="s">
        <v>10</v>
      </c>
      <c r="D13" s="6" t="s">
        <v>9</v>
      </c>
      <c r="E13" s="6" t="s">
        <v>19</v>
      </c>
      <c r="F13" s="6" t="s">
        <v>20</v>
      </c>
      <c r="G13" s="11" t="s">
        <v>10</v>
      </c>
      <c r="H13" s="9">
        <v>45182</v>
      </c>
      <c r="I13" s="10">
        <v>3</v>
      </c>
    </row>
    <row r="14" spans="2:9" x14ac:dyDescent="0.25">
      <c r="B14" s="14"/>
      <c r="C14" s="14"/>
      <c r="D14" s="14"/>
      <c r="E14" s="14"/>
      <c r="F14" s="14"/>
      <c r="G14"/>
      <c r="H14" s="14"/>
      <c r="I14"/>
    </row>
    <row r="15" spans="2:9" x14ac:dyDescent="0.25">
      <c r="B15" s="14"/>
      <c r="C15" s="14"/>
      <c r="D15" s="14"/>
      <c r="E15" s="14"/>
      <c r="F15" s="14"/>
      <c r="G15"/>
      <c r="H15" s="14"/>
      <c r="I15"/>
    </row>
    <row r="21" spans="6:7" ht="18.75" x14ac:dyDescent="0.3">
      <c r="F21" s="15" t="s">
        <v>13</v>
      </c>
      <c r="G21" s="3"/>
    </row>
    <row r="22" spans="6:7" ht="18.75" x14ac:dyDescent="0.3">
      <c r="F22" s="19" t="s">
        <v>24</v>
      </c>
      <c r="G22" s="19"/>
    </row>
    <row r="23" spans="6:7" ht="30" customHeight="1" x14ac:dyDescent="0.25"/>
  </sheetData>
  <mergeCells count="3">
    <mergeCell ref="D6:G6"/>
    <mergeCell ref="D7:G7"/>
    <mergeCell ref="F22:G22"/>
  </mergeCells>
  <hyperlinks>
    <hyperlink ref="G10" r:id="rId1" xr:uid="{CF78C561-CE42-406E-B72C-49B4C0912789}"/>
    <hyperlink ref="G9" r:id="rId2" xr:uid="{9AB542F3-AC48-46F3-9436-FA53A8B604CF}"/>
  </hyperlinks>
  <pageMargins left="0.7" right="0.7" top="0.75" bottom="0.75" header="0.3" footer="0.3"/>
  <pageSetup paperSize="5" scale="6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SGN-OAI</dc:creator>
  <cp:lastModifiedBy>SGN-OAI</cp:lastModifiedBy>
  <cp:lastPrinted>2023-10-10T14:39:46Z</cp:lastPrinted>
  <dcterms:created xsi:type="dcterms:W3CDTF">2023-01-20T17:49:10Z</dcterms:created>
  <dcterms:modified xsi:type="dcterms:W3CDTF">2023-10-10T14:56:53Z</dcterms:modified>
</cp:coreProperties>
</file>