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E:\Digepres\Informe año 2020\"/>
    </mc:Choice>
  </mc:AlternateContent>
  <xr:revisionPtr revIDLastSave="0" documentId="13_ncr:1_{9BDC4A38-C12F-4C2A-B02D-140339C72000}" xr6:coauthVersionLast="47" xr6:coauthVersionMax="47" xr10:uidLastSave="{00000000-0000-0000-0000-000000000000}"/>
  <bookViews>
    <workbookView minimized="1" xWindow="2550" yWindow="2550" windowWidth="21600" windowHeight="11505" xr2:uid="{00000000-000D-0000-FFFF-FFFF00000000}"/>
  </bookViews>
  <sheets>
    <sheet name="Informe evaluacion anual progra"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M41" i="1" l="1"/>
  <c r="AK41" i="1"/>
  <c r="AJ36" i="1"/>
</calcChain>
</file>

<file path=xl/sharedStrings.xml><?xml version="1.0" encoding="utf-8"?>
<sst xmlns="http://schemas.openxmlformats.org/spreadsheetml/2006/main" count="65" uniqueCount="62">
  <si>
    <t>Informe de evaluación anual de las metas físicas-financieras</t>
  </si>
  <si>
    <t>Capítulo:</t>
  </si>
  <si>
    <t>Sub-Capítulo:</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</si>
  <si>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</si>
  <si>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</si>
  <si>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</si>
  <si>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</si>
  <si>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</si>
  <si>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</si>
  <si>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</si>
  <si>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</si>
  <si>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</si>
  <si>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</si>
  <si>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</si>
  <si>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</si>
  <si>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</si>
  <si>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</si>
  <si>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</si>
  <si>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</si>
  <si>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</si>
  <si>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</si>
  <si>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</si>
  <si>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</si>
  <si>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</si>
  <si>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</si>
  <si>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</si>
  <si>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</si>
  <si>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</si>
  <si>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</si>
  <si>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</si>
  <si>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</si>
  <si>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</si>
  <si>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</si>
  <si>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</si>
  <si>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</si>
  <si>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</si>
  <si>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</si>
  <si>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</si>
  <si>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</si>
  <si>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</si>
  <si>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</si>
  <si>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</si>
  <si>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</si>
  <si>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</si>
  <si>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5179 - SERVICIO GEOLOGICO NACIONAL</t>
  </si>
  <si>
    <t>01 - SERVICIO GEOLOGICO NACIONAL</t>
  </si>
  <si>
    <t>0001 -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</si>
  <si>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</si>
  <si>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</si>
  <si>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4. DESARROLLO SOSTENIBLE</t>
  </si>
  <si>
    <t xml:space="preserve"> 4.2 Eficaz gestión de riesgos para minimizar pérdidas humanas, económicas y ambientales.</t>
  </si>
  <si>
    <t>4.2.1 Desarrollar un eficaz sistema nacional de gestión integral de riesgos, con activa participación de las comunidades y gobiernos locales, que minimice los daños y posibilite la recuperación rápida y sostenible de las áreas y poblaciones afectadas.</t>
  </si>
  <si>
    <t>11 - Investigación y estudios geocientíficos.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</si>
  <si>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</si>
  <si>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 </t>
  </si>
  <si>
    <t>Lograr la realizacion de 6 estudios geocientíficos en el 2020, que permitan la reducción de los riesgos geológicos, hidrogeológicos y sísmicos de la República Dominicana.</t>
  </si>
  <si>
    <t>5942 - Ciudadanos reciben estudios geocientíficos en condiciones favorables</t>
  </si>
  <si>
    <t>Número de estudios geológicos realizados.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</si>
  <si>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</si>
  <si>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Se alcanzó el 96.1% de las metas programadas en el año 2020.</t>
  </si>
  <si>
    <t>Aunque las metas programadas fueron cumplidas, no se pudo completar el trabajo de campo contemplado en el POA institucional, debido a la pandemia del Coronavirus (COVID19). Sin embargo, con las visitas realizadas y la información de gabinete, se logró cumplir con lo planificado.</t>
  </si>
  <si>
    <t>1. Ampliar el personal técnico - científico para poder realizar más estudios e  investigaciones que son de interés para el desarrollo socioeconómico de la República Dominicana.                                                                                          2. Lograr tener oficinas regionales a nivel nacional sería un éxito desde el punto de vista operacional ya que en las mismas se tendría un personal científico y de apoyo que podrían facilitar la realizaciones de las investigaciones y actualizaciones de mapas.                                                                                                                               3. Poder capacitar aún mas al personal en el exterior es de gran interés para el SGN ya que se requiere que el mismo esté a la vanguardia con los temas.                                                                                                                                  4. Lograr obtener una mejoria presupuestaria que permita la autosuficiencia del SGN para cumplir con metas mayores de los productos planteados.                                                                                                                                           5. Poder crear capacidades de infraestructura y de logística con tecnologías adecuadas para hacer llegar toda la información de interés para el desarrollo de las municipalidades.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</si>
</sst>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409]#,##0.00;\-#,##0.00"/>
    <numFmt numFmtId="165" formatCode="[$-10409]0.00\ %"/>
    <numFmt numFmtId="166" formatCode="[$-10409]#,##0;\-#,##0"/>
    <numFmt numFmtId="167" formatCode="[$-10409]0.0%"/>
  </numFmts>
  <fonts count="13"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s>
  <fills count="5">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s>
  <cellStyleXfs count="1">
    <xf numFmtId="0" fontId="0" fillId="0" borderId="0"/>
  </cellStyleXfs>
  <cellXfs count="39">
    <xf numFmtId="0" fontId="1" fillId="0" borderId="0" xfId="0" applyFont="1" applyFill="1" applyBorder="1"/>
    <xf numFmtId="0" fontId="11" fillId="3" borderId="1" xfId="0" applyNumberFormat="1" applyFont="1" applyFill="1" applyBorder="1" applyAlignment="1">
      <alignment horizontal="center" vertical="center" wrapText="1" readingOrder="1"/>
    </xf>
    <xf numFmtId="166" fontId="12" fillId="0"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1" fillId="0" borderId="0" xfId="0" applyFont="1" applyFill="1" applyBorder="1" applyAlignment="1">
      <alignment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3" fillId="0" borderId="1" xfId="0" applyNumberFormat="1" applyFont="1" applyFill="1" applyBorder="1" applyAlignment="1">
      <alignment vertical="center" wrapText="1" readingOrder="1"/>
    </xf>
    <xf numFmtId="0" fontId="1" fillId="0" borderId="2" xfId="0" applyNumberFormat="1" applyFont="1" applyFill="1" applyBorder="1" applyAlignment="1">
      <alignment vertical="center" wrapText="1" readingOrder="1"/>
    </xf>
    <xf numFmtId="0" fontId="1" fillId="0" borderId="3" xfId="0" applyNumberFormat="1" applyFont="1" applyFill="1" applyBorder="1" applyAlignment="1">
      <alignment vertical="center" wrapText="1" readingOrder="1"/>
    </xf>
    <xf numFmtId="0" fontId="4" fillId="0" borderId="1" xfId="0" applyNumberFormat="1" applyFont="1" applyFill="1" applyBorder="1" applyAlignment="1">
      <alignment vertical="center" wrapText="1" readingOrder="1"/>
    </xf>
    <xf numFmtId="0" fontId="5" fillId="2"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2" fillId="2" borderId="0" xfId="0" applyNumberFormat="1" applyFont="1" applyFill="1" applyBorder="1" applyAlignment="1">
      <alignment horizontal="center" vertical="center" wrapText="1" readingOrder="1"/>
    </xf>
    <xf numFmtId="0" fontId="6" fillId="2" borderId="0" xfId="0" applyNumberFormat="1" applyFont="1" applyFill="1" applyBorder="1" applyAlignment="1">
      <alignment vertical="center" wrapText="1" readingOrder="1"/>
    </xf>
    <xf numFmtId="0" fontId="4" fillId="0" borderId="0" xfId="0" applyNumberFormat="1" applyFont="1" applyFill="1" applyBorder="1" applyAlignment="1">
      <alignment vertical="center" wrapText="1" readingOrder="1"/>
    </xf>
    <xf numFmtId="0" fontId="7" fillId="0"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0" fontId="12" fillId="0" borderId="1" xfId="0" applyNumberFormat="1" applyFont="1" applyFill="1" applyBorder="1" applyAlignment="1">
      <alignment horizontal="left" vertical="center" wrapText="1" readingOrder="1"/>
    </xf>
    <xf numFmtId="164" fontId="12" fillId="0" borderId="1" xfId="0" applyNumberFormat="1" applyFont="1" applyFill="1" applyBorder="1" applyAlignment="1">
      <alignment horizontal="center" vertical="center" wrapText="1" readingOrder="1"/>
    </xf>
    <xf numFmtId="164" fontId="1" fillId="0" borderId="2" xfId="0" applyNumberFormat="1" applyFont="1" applyFill="1" applyBorder="1" applyAlignment="1">
      <alignment vertical="center" wrapText="1" readingOrder="1"/>
    </xf>
    <xf numFmtId="164" fontId="1" fillId="0" borderId="3" xfId="0" applyNumberFormat="1" applyFont="1" applyFill="1" applyBorder="1" applyAlignment="1">
      <alignment vertical="center" wrapText="1" readingOrder="1"/>
    </xf>
    <xf numFmtId="164" fontId="12" fillId="0" borderId="4" xfId="0" applyNumberFormat="1" applyFont="1" applyFill="1" applyBorder="1" applyAlignment="1">
      <alignment horizontal="center" vertical="center" wrapText="1" readingOrder="1"/>
    </xf>
    <xf numFmtId="164" fontId="12" fillId="0" borderId="3" xfId="0" applyNumberFormat="1" applyFont="1" applyFill="1" applyBorder="1" applyAlignment="1">
      <alignment horizontal="center" vertical="center" wrapText="1" readingOrder="1"/>
    </xf>
    <xf numFmtId="0" fontId="12" fillId="0" borderId="1" xfId="0" applyNumberFormat="1" applyFont="1" applyFill="1" applyBorder="1" applyAlignment="1">
      <alignment horizontal="center" vertical="center" wrapText="1" readingOrder="1"/>
    </xf>
    <xf numFmtId="167" fontId="12" fillId="0" borderId="1" xfId="0" applyNumberFormat="1" applyFont="1" applyFill="1" applyBorder="1" applyAlignment="1">
      <alignment horizontal="center" vertical="center" wrapText="1" readingOrder="1"/>
    </xf>
    <xf numFmtId="166" fontId="12" fillId="0" borderId="4" xfId="0" applyNumberFormat="1" applyFont="1" applyFill="1" applyBorder="1" applyAlignment="1">
      <alignment horizontal="center" vertical="center" wrapText="1" readingOrder="1"/>
    </xf>
    <xf numFmtId="166" fontId="12" fillId="0" borderId="3" xfId="0" applyNumberFormat="1" applyFont="1" applyFill="1" applyBorder="1" applyAlignment="1">
      <alignment horizontal="center" vertical="center" wrapText="1" readingOrder="1"/>
    </xf>
    <xf numFmtId="0" fontId="3" fillId="4" borderId="0" xfId="0" applyNumberFormat="1" applyFont="1" applyFill="1" applyBorder="1" applyAlignment="1">
      <alignment vertical="center" wrapText="1" readingOrder="1"/>
    </xf>
    <xf numFmtId="0" fontId="4" fillId="0" borderId="0" xfId="0" applyNumberFormat="1" applyFont="1" applyFill="1" applyBorder="1" applyAlignment="1">
      <alignment horizontal="lef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55"/>
  <sheetViews>
    <sheetView showGridLines="0" tabSelected="1" topLeftCell="C43" zoomScale="110" zoomScaleNormal="110" workbookViewId="0">
      <selection activeCell="P41" sqref="P41:V41"/>
    </sheetView>
  </sheetViews>
  <sheetFormatPr baseColWidth="10" defaultRowHeight="15" x14ac:dyDescent="0.25"/>
  <cols>
    <col min="1" max="2" width="0" style="3" hidden="1" customWidth="1"/>
    <col min="3" max="3" width="0.140625" style="3" customWidth="1"/>
    <col min="4" max="10" width="0" style="3" hidden="1" customWidth="1"/>
    <col min="11" max="11" width="0.140625" style="3" customWidth="1"/>
    <col min="12" max="12" width="0" style="3" hidden="1" customWidth="1"/>
    <col min="13" max="13" width="0.140625" style="3" customWidth="1"/>
    <col min="14" max="14" width="0" style="3" hidden="1" customWidth="1"/>
    <col min="15" max="15" width="11.28515625" style="3" customWidth="1"/>
    <col min="16" max="16" width="3.7109375" style="3" customWidth="1"/>
    <col min="17" max="17" width="4.28515625" style="3" customWidth="1"/>
    <col min="18" max="18" width="0.140625" style="3" customWidth="1"/>
    <col min="19" max="20" width="0" style="3" hidden="1" customWidth="1"/>
    <col min="21" max="21" width="0.140625" style="3" customWidth="1"/>
    <col min="22" max="22" width="2.42578125" style="3" customWidth="1"/>
    <col min="23" max="23" width="8.140625" style="3" customWidth="1"/>
    <col min="24" max="24" width="0.140625" style="3" customWidth="1"/>
    <col min="25" max="25" width="2.140625" style="3" customWidth="1"/>
    <col min="26" max="27" width="0.140625" style="3" customWidth="1"/>
    <col min="28" max="28" width="8" style="3" customWidth="1"/>
    <col min="29" max="29" width="2.140625" style="3" customWidth="1"/>
    <col min="30" max="30" width="9.85546875" style="3" customWidth="1"/>
    <col min="31" max="31" width="2.7109375" style="3" customWidth="1"/>
    <col min="32" max="32" width="10.7109375" style="3" customWidth="1"/>
    <col min="33" max="33" width="1.42578125" style="3" customWidth="1"/>
    <col min="34" max="34" width="8.7109375" style="3" customWidth="1"/>
    <col min="35" max="35" width="3.28515625" style="3" customWidth="1"/>
    <col min="36" max="36" width="7.5703125" style="3" customWidth="1"/>
    <col min="37" max="37" width="3.85546875" style="3" customWidth="1"/>
    <col min="38" max="38" width="12.140625" style="3" customWidth="1"/>
    <col min="39" max="39" width="9" style="3" customWidth="1"/>
    <col min="40" max="40" width="0" style="3" hidden="1" customWidth="1"/>
    <col min="41" max="41" width="0.140625" style="3" customWidth="1"/>
    <col min="42" max="42" width="0" style="3" hidden="1" customWidth="1"/>
    <col min="43" max="43" width="0.140625" style="3" customWidth="1"/>
    <col min="44" max="48" width="0" style="3" hidden="1" customWidth="1"/>
    <col min="49" max="50" width="0.140625" style="3" customWidth="1"/>
    <col min="51" max="51" width="0" style="3" hidden="1" customWidth="1"/>
    <col min="52" max="16384" width="11.42578125" style="3"/>
  </cols>
  <sheetData>
    <row r="1" spans="1:50" x14ac:dyDescent="0.25">
      <c r="A1" s="17"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row>
    <row r="2" spans="1:50" ht="7.15" customHeight="1" x14ac:dyDescent="0.25"/>
    <row r="3" spans="1:50" ht="24" customHeight="1" x14ac:dyDescent="0.25">
      <c r="B3" s="10" t="s">
        <v>1</v>
      </c>
      <c r="C3" s="11"/>
      <c r="D3" s="11"/>
      <c r="E3" s="11"/>
      <c r="F3" s="11"/>
      <c r="G3" s="11"/>
      <c r="H3" s="11"/>
      <c r="I3" s="11"/>
      <c r="J3" s="11"/>
      <c r="K3" s="11"/>
      <c r="L3" s="11"/>
      <c r="M3" s="11"/>
      <c r="N3" s="11"/>
      <c r="O3" s="11"/>
      <c r="P3" s="11"/>
      <c r="Q3" s="11"/>
      <c r="R3" s="11"/>
      <c r="S3" s="12"/>
      <c r="T3" s="13" t="s">
        <v>44</v>
      </c>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2"/>
    </row>
    <row r="4" spans="1:50" ht="23.25" customHeight="1" x14ac:dyDescent="0.25">
      <c r="B4" s="10" t="s">
        <v>2</v>
      </c>
      <c r="C4" s="11"/>
      <c r="D4" s="11"/>
      <c r="E4" s="11"/>
      <c r="F4" s="11"/>
      <c r="G4" s="11"/>
      <c r="H4" s="11"/>
      <c r="I4" s="11"/>
      <c r="J4" s="11"/>
      <c r="K4" s="11"/>
      <c r="L4" s="11"/>
      <c r="M4" s="11"/>
      <c r="N4" s="11"/>
      <c r="O4" s="11"/>
      <c r="P4" s="11"/>
      <c r="Q4" s="11"/>
      <c r="R4" s="11"/>
      <c r="S4" s="12"/>
      <c r="T4" s="13" t="s">
        <v>45</v>
      </c>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2"/>
    </row>
    <row r="5" spans="1:50" ht="23.25" customHeight="1" x14ac:dyDescent="0.25">
      <c r="B5" s="10" t="s">
        <v>3</v>
      </c>
      <c r="C5" s="11"/>
      <c r="D5" s="11"/>
      <c r="E5" s="11"/>
      <c r="F5" s="11"/>
      <c r="G5" s="11"/>
      <c r="H5" s="11"/>
      <c r="I5" s="11"/>
      <c r="J5" s="11"/>
      <c r="K5" s="11"/>
      <c r="L5" s="11"/>
      <c r="M5" s="11"/>
      <c r="N5" s="11"/>
      <c r="O5" s="11"/>
      <c r="P5" s="11"/>
      <c r="Q5" s="11"/>
      <c r="R5" s="11"/>
      <c r="S5" s="12"/>
      <c r="T5" s="13" t="s">
        <v>46</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2"/>
    </row>
    <row r="6" spans="1:50" ht="6" customHeight="1" x14ac:dyDescent="0.25"/>
    <row r="7" spans="1:50" ht="18" customHeight="1" x14ac:dyDescent="0.25">
      <c r="H7" s="14" t="s">
        <v>4</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50" ht="4.5" customHeight="1" x14ac:dyDescent="0.25"/>
    <row r="9" spans="1:50" ht="18" customHeight="1" x14ac:dyDescent="0.25">
      <c r="J9" s="16" t="s">
        <v>5</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row>
    <row r="10" spans="1:50" ht="60.75" customHeight="1" x14ac:dyDescent="0.25">
      <c r="O10" s="8" t="s">
        <v>47</v>
      </c>
      <c r="P10" s="9"/>
      <c r="Q10" s="9"/>
      <c r="R10" s="9"/>
      <c r="S10" s="9"/>
      <c r="T10" s="9"/>
      <c r="U10" s="9"/>
      <c r="V10" s="9"/>
      <c r="W10" s="9"/>
      <c r="X10" s="9"/>
      <c r="Y10" s="9"/>
      <c r="Z10" s="9"/>
      <c r="AA10" s="9"/>
      <c r="AB10" s="9"/>
      <c r="AC10" s="9"/>
      <c r="AD10" s="9"/>
      <c r="AE10" s="9"/>
      <c r="AF10" s="9"/>
      <c r="AG10" s="9"/>
      <c r="AH10" s="9"/>
      <c r="AI10" s="9"/>
      <c r="AJ10" s="9"/>
      <c r="AK10" s="9"/>
      <c r="AL10" s="9"/>
      <c r="AM10" s="9"/>
    </row>
    <row r="11" spans="1:50" ht="3" customHeight="1" x14ac:dyDescent="0.25"/>
    <row r="12" spans="1:50" ht="18" customHeight="1" x14ac:dyDescent="0.25">
      <c r="G12" s="16" t="s">
        <v>6</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50" ht="71.25" customHeight="1" x14ac:dyDescent="0.25">
      <c r="G13" s="8" t="s">
        <v>48</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4"/>
    </row>
    <row r="14" spans="1:50" ht="6" customHeight="1" x14ac:dyDescent="0.25"/>
    <row r="15" spans="1:50" ht="34.700000000000003" customHeight="1" x14ac:dyDescent="0.25">
      <c r="I15" s="18" t="s">
        <v>7</v>
      </c>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50" ht="18" customHeight="1" x14ac:dyDescent="0.25">
      <c r="O16" s="16" t="s">
        <v>8</v>
      </c>
      <c r="P16" s="15"/>
      <c r="Q16" s="15"/>
      <c r="R16" s="15"/>
      <c r="V16" s="19" t="s">
        <v>49</v>
      </c>
      <c r="W16" s="15"/>
      <c r="X16" s="15"/>
      <c r="Y16" s="15"/>
      <c r="Z16" s="15"/>
      <c r="AA16" s="15"/>
      <c r="AB16" s="15"/>
      <c r="AC16" s="15"/>
      <c r="AD16" s="15"/>
      <c r="AE16" s="15"/>
      <c r="AF16" s="15"/>
      <c r="AG16" s="15"/>
      <c r="AH16" s="15"/>
      <c r="AI16" s="15"/>
      <c r="AJ16" s="15"/>
      <c r="AK16" s="15"/>
      <c r="AL16" s="15"/>
      <c r="AM16" s="15"/>
      <c r="AN16" s="15"/>
      <c r="AO16" s="15"/>
      <c r="AP16" s="15"/>
      <c r="AQ16" s="15"/>
      <c r="AR16" s="15"/>
    </row>
    <row r="17" spans="4:44" ht="30" customHeight="1" x14ac:dyDescent="0.25">
      <c r="M17" s="16" t="s">
        <v>9</v>
      </c>
      <c r="N17" s="15"/>
      <c r="O17" s="15"/>
      <c r="P17" s="15"/>
      <c r="Q17" s="15"/>
      <c r="U17" s="19" t="s">
        <v>50</v>
      </c>
      <c r="V17" s="15"/>
      <c r="W17" s="15"/>
      <c r="X17" s="15"/>
      <c r="Y17" s="15"/>
      <c r="Z17" s="15"/>
      <c r="AA17" s="15"/>
      <c r="AB17" s="15"/>
      <c r="AC17" s="15"/>
      <c r="AD17" s="15"/>
      <c r="AE17" s="15"/>
      <c r="AF17" s="15"/>
      <c r="AG17" s="15"/>
      <c r="AH17" s="15"/>
      <c r="AI17" s="15"/>
      <c r="AJ17" s="15"/>
      <c r="AK17" s="15"/>
      <c r="AL17" s="15"/>
      <c r="AM17" s="15"/>
      <c r="AN17" s="15"/>
      <c r="AO17" s="15"/>
      <c r="AP17" s="15"/>
      <c r="AQ17" s="15"/>
      <c r="AR17" s="15"/>
    </row>
    <row r="18" spans="4:44" ht="18" customHeight="1" x14ac:dyDescent="0.25">
      <c r="L18" s="16" t="s">
        <v>10</v>
      </c>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4:44" ht="43.5" customHeight="1" x14ac:dyDescent="0.25">
      <c r="J19" s="8" t="s">
        <v>51</v>
      </c>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row>
    <row r="20" spans="4:44" ht="1.5" customHeight="1" x14ac:dyDescent="0.25">
      <c r="J20" s="4"/>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row>
    <row r="21" spans="4:44" ht="18.2" customHeight="1" x14ac:dyDescent="0.25">
      <c r="E21" s="18" t="s">
        <v>11</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4:44" ht="3" customHeight="1" x14ac:dyDescent="0.25"/>
    <row r="23" spans="4:44" ht="21" customHeight="1" x14ac:dyDescent="0.25">
      <c r="N23" s="16" t="s">
        <v>12</v>
      </c>
      <c r="O23" s="15"/>
      <c r="P23" s="15"/>
      <c r="Q23" s="15"/>
      <c r="R23" s="15"/>
      <c r="S23" s="15"/>
      <c r="T23" s="15"/>
      <c r="U23" s="15"/>
      <c r="V23" s="15"/>
      <c r="W23" s="15"/>
      <c r="X23" s="15"/>
      <c r="Y23" s="15"/>
      <c r="AB23" s="19" t="s">
        <v>52</v>
      </c>
      <c r="AC23" s="15"/>
      <c r="AD23" s="15"/>
      <c r="AE23" s="15"/>
      <c r="AF23" s="15"/>
      <c r="AG23" s="15"/>
      <c r="AH23" s="15"/>
      <c r="AI23" s="15"/>
      <c r="AJ23" s="15"/>
      <c r="AK23" s="15"/>
      <c r="AL23" s="15"/>
      <c r="AM23" s="15"/>
      <c r="AN23" s="15"/>
      <c r="AO23" s="15"/>
      <c r="AP23" s="15"/>
    </row>
    <row r="24" spans="4:44" ht="5.25" customHeight="1" x14ac:dyDescent="0.25"/>
    <row r="25" spans="4:44" ht="18" customHeight="1" x14ac:dyDescent="0.25">
      <c r="L25" s="16" t="s">
        <v>13</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4:44" ht="97.5" customHeight="1" x14ac:dyDescent="0.25">
      <c r="L26" s="8" t="s">
        <v>53</v>
      </c>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4:44" ht="18" customHeight="1" x14ac:dyDescent="0.25">
      <c r="N27" s="16" t="s">
        <v>14</v>
      </c>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row>
    <row r="28" spans="4:44" ht="18" customHeight="1" x14ac:dyDescent="0.25">
      <c r="N28" s="8" t="s">
        <v>54</v>
      </c>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4"/>
    </row>
    <row r="29" spans="4:44" ht="18" customHeight="1" x14ac:dyDescent="0.25">
      <c r="N29" s="16" t="s">
        <v>15</v>
      </c>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row>
    <row r="30" spans="4:44" ht="39.75" customHeight="1" x14ac:dyDescent="0.25">
      <c r="N30" s="19" t="s">
        <v>55</v>
      </c>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4:44" ht="3" customHeight="1" x14ac:dyDescent="0.25">
      <c r="N31" s="6"/>
    </row>
    <row r="32" spans="4:44" ht="19.149999999999999" customHeight="1" x14ac:dyDescent="0.25">
      <c r="D32" s="18" t="s">
        <v>17</v>
      </c>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2:50" ht="3" customHeight="1" x14ac:dyDescent="0.25"/>
    <row r="34" spans="2:50" ht="17.45" customHeight="1" x14ac:dyDescent="0.25">
      <c r="K34" s="20" t="s">
        <v>18</v>
      </c>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2"/>
    </row>
    <row r="35" spans="2:50" ht="18.399999999999999" customHeight="1" x14ac:dyDescent="0.25">
      <c r="K35" s="21" t="s">
        <v>19</v>
      </c>
      <c r="L35" s="11"/>
      <c r="M35" s="11"/>
      <c r="N35" s="11"/>
      <c r="O35" s="11"/>
      <c r="P35" s="11"/>
      <c r="Q35" s="11"/>
      <c r="R35" s="11"/>
      <c r="S35" s="11"/>
      <c r="T35" s="11"/>
      <c r="U35" s="11"/>
      <c r="V35" s="11"/>
      <c r="W35" s="11"/>
      <c r="X35" s="12"/>
      <c r="Y35" s="21" t="s">
        <v>20</v>
      </c>
      <c r="Z35" s="11"/>
      <c r="AA35" s="11"/>
      <c r="AB35" s="11"/>
      <c r="AC35" s="11"/>
      <c r="AD35" s="11"/>
      <c r="AE35" s="12"/>
      <c r="AF35" s="21" t="s">
        <v>21</v>
      </c>
      <c r="AG35" s="11"/>
      <c r="AH35" s="11"/>
      <c r="AI35" s="12"/>
      <c r="AJ35" s="21" t="s">
        <v>22</v>
      </c>
      <c r="AK35" s="11"/>
      <c r="AL35" s="11"/>
      <c r="AM35" s="11"/>
      <c r="AN35" s="11"/>
      <c r="AO35" s="11"/>
      <c r="AP35" s="11"/>
      <c r="AQ35" s="12"/>
    </row>
    <row r="36" spans="2:50" ht="21.75" customHeight="1" x14ac:dyDescent="0.25">
      <c r="K36" s="22">
        <v>55500000</v>
      </c>
      <c r="L36" s="11"/>
      <c r="M36" s="11"/>
      <c r="N36" s="11"/>
      <c r="O36" s="11"/>
      <c r="P36" s="11"/>
      <c r="Q36" s="11"/>
      <c r="R36" s="11"/>
      <c r="S36" s="11"/>
      <c r="T36" s="11"/>
      <c r="U36" s="11"/>
      <c r="V36" s="11"/>
      <c r="W36" s="11"/>
      <c r="X36" s="12"/>
      <c r="Y36" s="22">
        <v>56101538.630000003</v>
      </c>
      <c r="Z36" s="11"/>
      <c r="AA36" s="11"/>
      <c r="AB36" s="11"/>
      <c r="AC36" s="11"/>
      <c r="AD36" s="11"/>
      <c r="AE36" s="12"/>
      <c r="AF36" s="22">
        <v>53878041.960000001</v>
      </c>
      <c r="AG36" s="11"/>
      <c r="AH36" s="11"/>
      <c r="AI36" s="12"/>
      <c r="AJ36" s="23">
        <f>+AF36/Y36</f>
        <v>0.96036656526188391</v>
      </c>
      <c r="AK36" s="11"/>
      <c r="AL36" s="11"/>
      <c r="AM36" s="11"/>
      <c r="AN36" s="11"/>
      <c r="AO36" s="11"/>
      <c r="AP36" s="11"/>
      <c r="AQ36" s="12"/>
    </row>
    <row r="37" spans="2:50" ht="3" customHeight="1" x14ac:dyDescent="0.25"/>
    <row r="38" spans="2:50" ht="14.65" customHeight="1" x14ac:dyDescent="0.25">
      <c r="D38" s="25" t="s">
        <v>23</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2"/>
    </row>
    <row r="39" spans="2:50" ht="15.6" customHeight="1" x14ac:dyDescent="0.25">
      <c r="D39" s="26" t="s">
        <v>16</v>
      </c>
      <c r="E39" s="11"/>
      <c r="F39" s="11"/>
      <c r="G39" s="11"/>
      <c r="H39" s="11"/>
      <c r="I39" s="11"/>
      <c r="J39" s="11"/>
      <c r="K39" s="11"/>
      <c r="L39" s="11"/>
      <c r="M39" s="11"/>
      <c r="N39" s="11"/>
      <c r="O39" s="12"/>
      <c r="P39" s="26" t="s">
        <v>16</v>
      </c>
      <c r="Q39" s="11"/>
      <c r="R39" s="11"/>
      <c r="S39" s="11"/>
      <c r="T39" s="11"/>
      <c r="U39" s="11"/>
      <c r="V39" s="12"/>
      <c r="W39" s="24" t="s">
        <v>24</v>
      </c>
      <c r="X39" s="11"/>
      <c r="Y39" s="11"/>
      <c r="Z39" s="11"/>
      <c r="AA39" s="11"/>
      <c r="AB39" s="12"/>
      <c r="AC39" s="24" t="s">
        <v>25</v>
      </c>
      <c r="AD39" s="11"/>
      <c r="AE39" s="11"/>
      <c r="AF39" s="12"/>
      <c r="AG39" s="24" t="s">
        <v>26</v>
      </c>
      <c r="AH39" s="11"/>
      <c r="AI39" s="11"/>
      <c r="AJ39" s="12"/>
      <c r="AK39" s="24" t="s">
        <v>27</v>
      </c>
      <c r="AL39" s="11"/>
      <c r="AM39" s="11"/>
      <c r="AN39" s="11"/>
      <c r="AO39" s="11"/>
      <c r="AP39" s="11"/>
      <c r="AQ39" s="12"/>
    </row>
    <row r="40" spans="2:50" ht="54.75" customHeight="1" x14ac:dyDescent="0.25">
      <c r="D40" s="24" t="s">
        <v>28</v>
      </c>
      <c r="E40" s="11"/>
      <c r="F40" s="11"/>
      <c r="G40" s="11"/>
      <c r="H40" s="11"/>
      <c r="I40" s="11"/>
      <c r="J40" s="11"/>
      <c r="K40" s="11"/>
      <c r="L40" s="11"/>
      <c r="M40" s="11"/>
      <c r="N40" s="11"/>
      <c r="O40" s="12"/>
      <c r="P40" s="24" t="s">
        <v>29</v>
      </c>
      <c r="Q40" s="11"/>
      <c r="R40" s="11"/>
      <c r="S40" s="11"/>
      <c r="T40" s="11"/>
      <c r="U40" s="11"/>
      <c r="V40" s="12"/>
      <c r="W40" s="1" t="s">
        <v>30</v>
      </c>
      <c r="X40" s="24" t="s">
        <v>31</v>
      </c>
      <c r="Y40" s="11"/>
      <c r="Z40" s="11"/>
      <c r="AA40" s="11"/>
      <c r="AB40" s="12"/>
      <c r="AC40" s="24" t="s">
        <v>32</v>
      </c>
      <c r="AD40" s="12"/>
      <c r="AE40" s="24" t="s">
        <v>33</v>
      </c>
      <c r="AF40" s="12"/>
      <c r="AG40" s="24" t="s">
        <v>34</v>
      </c>
      <c r="AH40" s="12"/>
      <c r="AI40" s="24" t="s">
        <v>35</v>
      </c>
      <c r="AJ40" s="12"/>
      <c r="AK40" s="24" t="s">
        <v>36</v>
      </c>
      <c r="AL40" s="12"/>
      <c r="AM40" s="24" t="s">
        <v>37</v>
      </c>
      <c r="AN40" s="11"/>
      <c r="AO40" s="11"/>
      <c r="AP40" s="11"/>
      <c r="AQ40" s="12"/>
    </row>
    <row r="41" spans="2:50" ht="60" customHeight="1" x14ac:dyDescent="0.25">
      <c r="D41" s="27" t="s">
        <v>56</v>
      </c>
      <c r="E41" s="11"/>
      <c r="F41" s="11"/>
      <c r="G41" s="11"/>
      <c r="H41" s="11"/>
      <c r="I41" s="11"/>
      <c r="J41" s="11"/>
      <c r="K41" s="11"/>
      <c r="L41" s="11"/>
      <c r="M41" s="11"/>
      <c r="N41" s="11"/>
      <c r="O41" s="12"/>
      <c r="P41" s="27" t="s">
        <v>57</v>
      </c>
      <c r="Q41" s="11"/>
      <c r="R41" s="11"/>
      <c r="S41" s="11"/>
      <c r="T41" s="11"/>
      <c r="U41" s="11"/>
      <c r="V41" s="12"/>
      <c r="W41" s="2">
        <v>6</v>
      </c>
      <c r="X41" s="28">
        <v>24000888.030000001</v>
      </c>
      <c r="Y41" s="29"/>
      <c r="Z41" s="29"/>
      <c r="AA41" s="29"/>
      <c r="AB41" s="30"/>
      <c r="AC41" s="35">
        <v>6</v>
      </c>
      <c r="AD41" s="36"/>
      <c r="AE41" s="31">
        <v>24000888.030000001</v>
      </c>
      <c r="AF41" s="32"/>
      <c r="AG41" s="31">
        <v>6</v>
      </c>
      <c r="AH41" s="32"/>
      <c r="AI41" s="28">
        <v>23058727.07</v>
      </c>
      <c r="AJ41" s="12"/>
      <c r="AK41" s="33">
        <f>+AG41/AC41*100</f>
        <v>100</v>
      </c>
      <c r="AL41" s="12"/>
      <c r="AM41" s="34">
        <f>+AI41/AE41</f>
        <v>0.9607447458268068</v>
      </c>
      <c r="AN41" s="11"/>
      <c r="AO41" s="11"/>
      <c r="AP41" s="11"/>
      <c r="AQ41" s="12"/>
    </row>
    <row r="42" spans="2:50" ht="6" customHeight="1" x14ac:dyDescent="0.25"/>
    <row r="43" spans="2:50" ht="17.100000000000001" customHeight="1" x14ac:dyDescent="0.25">
      <c r="D43" s="18" t="s">
        <v>38</v>
      </c>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row>
    <row r="44" spans="2:50" ht="4.3499999999999996" customHeight="1" x14ac:dyDescent="0.25"/>
    <row r="45" spans="2:50" x14ac:dyDescent="0.25">
      <c r="B45" s="37" t="s">
        <v>39</v>
      </c>
      <c r="C45" s="15"/>
      <c r="D45" s="15"/>
      <c r="E45" s="15"/>
      <c r="F45" s="15"/>
      <c r="G45" s="15"/>
      <c r="H45" s="15"/>
      <c r="I45" s="15"/>
      <c r="J45" s="15"/>
      <c r="K45" s="15"/>
      <c r="L45" s="15"/>
      <c r="M45" s="15"/>
      <c r="N45" s="15"/>
      <c r="O45" s="15"/>
      <c r="P45" s="15"/>
      <c r="Q45" s="15"/>
      <c r="R45" s="15"/>
      <c r="S45" s="15"/>
      <c r="T45" s="15"/>
      <c r="U45" s="15"/>
      <c r="V45" s="15"/>
      <c r="W45" s="15"/>
      <c r="X45" s="15"/>
      <c r="Y45" s="15"/>
      <c r="Z45" s="15"/>
      <c r="AA45" s="37" t="s">
        <v>56</v>
      </c>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2:50" ht="23.85" customHeight="1" x14ac:dyDescent="0.25">
      <c r="B46" s="16" t="s">
        <v>40</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2:50" ht="66.75" customHeight="1" x14ac:dyDescent="0.25">
      <c r="B47" s="8" t="s">
        <v>58</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2:50" ht="20.100000000000001" customHeight="1" x14ac:dyDescent="0.25">
      <c r="B48" s="16" t="s">
        <v>41</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2:59" ht="19.7" customHeight="1" x14ac:dyDescent="0.25">
      <c r="B49" s="8" t="s">
        <v>59</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2:59" ht="24.2" customHeight="1" x14ac:dyDescent="0.25">
      <c r="B50" s="16" t="s">
        <v>42</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2:59" ht="55.5" customHeight="1" x14ac:dyDescent="0.25">
      <c r="B51" s="19" t="s">
        <v>60</v>
      </c>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2:59" ht="3" customHeight="1" x14ac:dyDescent="0.25"/>
    <row r="53" spans="2:59" ht="18" customHeight="1" x14ac:dyDescent="0.25">
      <c r="C53" s="18" t="s">
        <v>43</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row>
    <row r="54" spans="2:59" ht="191.25" customHeight="1" x14ac:dyDescent="0.25">
      <c r="O54" s="38" t="s">
        <v>61</v>
      </c>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7"/>
      <c r="AO54" s="7"/>
      <c r="AP54" s="7"/>
      <c r="AQ54" s="7"/>
      <c r="AR54" s="7"/>
      <c r="AS54" s="7"/>
      <c r="AT54" s="7"/>
      <c r="AU54" s="7"/>
      <c r="AV54" s="7"/>
      <c r="AW54" s="7"/>
      <c r="AX54" s="7"/>
      <c r="AY54" s="7"/>
      <c r="AZ54" s="7"/>
      <c r="BA54" s="7"/>
      <c r="BB54" s="7"/>
      <c r="BC54" s="7"/>
      <c r="BD54" s="7"/>
      <c r="BE54" s="7"/>
      <c r="BF54" s="7"/>
      <c r="BG54" s="7"/>
    </row>
    <row r="55" spans="2:59" ht="16.5" x14ac:dyDescent="0.25">
      <c r="E55" s="8" t="s">
        <v>16</v>
      </c>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row>
  </sheetData>
  <mergeCells count="75">
    <mergeCell ref="C53:AT53"/>
    <mergeCell ref="E55:AW55"/>
    <mergeCell ref="B49:AX49"/>
    <mergeCell ref="B50:AX50"/>
    <mergeCell ref="B51:AX51"/>
    <mergeCell ref="O54:AM54"/>
    <mergeCell ref="B45:Z45"/>
    <mergeCell ref="AA45:AX45"/>
    <mergeCell ref="B46:AX46"/>
    <mergeCell ref="B47:AX47"/>
    <mergeCell ref="B48:AX48"/>
    <mergeCell ref="D41:O41"/>
    <mergeCell ref="P41:V41"/>
    <mergeCell ref="X41:AB41"/>
    <mergeCell ref="D43:AQ43"/>
    <mergeCell ref="AG41:AH41"/>
    <mergeCell ref="AI41:AJ41"/>
    <mergeCell ref="AK41:AL41"/>
    <mergeCell ref="AM41:AQ41"/>
    <mergeCell ref="AC41:AD41"/>
    <mergeCell ref="AE41:AF41"/>
    <mergeCell ref="AC40:AD40"/>
    <mergeCell ref="AE40:AF40"/>
    <mergeCell ref="D38:AQ38"/>
    <mergeCell ref="D39:O39"/>
    <mergeCell ref="P39:V39"/>
    <mergeCell ref="W39:AB39"/>
    <mergeCell ref="AC39:AF39"/>
    <mergeCell ref="AG39:AJ39"/>
    <mergeCell ref="AK39:AQ39"/>
    <mergeCell ref="AG40:AH40"/>
    <mergeCell ref="AI40:AJ40"/>
    <mergeCell ref="AK40:AL40"/>
    <mergeCell ref="AM40:AQ40"/>
    <mergeCell ref="D40:O40"/>
    <mergeCell ref="P40:V40"/>
    <mergeCell ref="X40:AB40"/>
    <mergeCell ref="K35:X35"/>
    <mergeCell ref="Y35:AE35"/>
    <mergeCell ref="AF35:AI35"/>
    <mergeCell ref="AJ35:AQ35"/>
    <mergeCell ref="K36:X36"/>
    <mergeCell ref="Y36:AE36"/>
    <mergeCell ref="AF36:AI36"/>
    <mergeCell ref="AJ36:AQ36"/>
    <mergeCell ref="N29:AQ29"/>
    <mergeCell ref="N30:AQ30"/>
    <mergeCell ref="D32:AO32"/>
    <mergeCell ref="K34:AQ34"/>
    <mergeCell ref="N28:AO28"/>
    <mergeCell ref="N23:Y23"/>
    <mergeCell ref="AB23:AP23"/>
    <mergeCell ref="L25:AM25"/>
    <mergeCell ref="L26:AM26"/>
    <mergeCell ref="N27:AP27"/>
    <mergeCell ref="M17:Q17"/>
    <mergeCell ref="U17:AR17"/>
    <mergeCell ref="L18:AP18"/>
    <mergeCell ref="J19:AP19"/>
    <mergeCell ref="E21:AP21"/>
    <mergeCell ref="G12:AU12"/>
    <mergeCell ref="I15:AR15"/>
    <mergeCell ref="O16:R16"/>
    <mergeCell ref="V16:AR16"/>
    <mergeCell ref="G13:AT13"/>
    <mergeCell ref="A1:AM1"/>
    <mergeCell ref="B3:S3"/>
    <mergeCell ref="T3:AX3"/>
    <mergeCell ref="B4:S4"/>
    <mergeCell ref="T4:AX4"/>
    <mergeCell ref="O10:AM10"/>
    <mergeCell ref="B5:S5"/>
    <mergeCell ref="T5:AX5"/>
    <mergeCell ref="H7:AS7"/>
    <mergeCell ref="J9:AV9"/>
  </mergeCells>
  <pageMargins left="0.5" right="0" top="0.19685" bottom="0.790599606299213" header="0.19685" footer="0.19685"/>
  <pageSetup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evaluacion anual progra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SANDRA-SGN</cp:lastModifiedBy>
  <cp:lastPrinted>2021-01-26T13:25:06Z</cp:lastPrinted>
  <dcterms:created xsi:type="dcterms:W3CDTF">2020-01-17T15:33:04Z</dcterms:created>
  <dcterms:modified xsi:type="dcterms:W3CDTF">2021-10-07T21:49:44Z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