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SGN-OAI\Downloads\"/>
    </mc:Choice>
  </mc:AlternateContent>
  <xr:revisionPtr revIDLastSave="0" documentId="13_ncr:1_{9E6B52CD-0FB7-4C11-A1F8-1C681EE425A8}" xr6:coauthVersionLast="47" xr6:coauthVersionMax="47" xr10:uidLastSave="{00000000-0000-0000-0000-000000000000}"/>
  <bookViews>
    <workbookView xWindow="-120" yWindow="-120" windowWidth="29040" windowHeight="15840" xr2:uid="{00000000-000D-0000-FFFF-FFFF00000000}"/>
  </bookViews>
  <sheets>
    <sheet name="Hoja1" sheetId="1" r:id="rId1"/>
  </sheets>
  <definedNames>
    <definedName name="_xlnm.Print_Area" localSheetId="0">Hoja1!$A$1:$S$90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2" i="1" l="1"/>
  <c r="A72" i="1"/>
  <c r="A73" i="1" s="1"/>
  <c r="A74" i="1" s="1"/>
  <c r="A75" i="1" s="1"/>
  <c r="A76" i="1" s="1"/>
  <c r="A77" i="1" s="1"/>
  <c r="A78" i="1" s="1"/>
  <c r="A79" i="1" s="1"/>
  <c r="A80" i="1" s="1"/>
  <c r="A81" i="1" s="1"/>
  <c r="A7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Estefany Camilo</author>
  </authors>
  <commentList>
    <comment ref="F5" authorId="0" shapeId="0" xr:uid="{00000000-0006-0000-0000-000001000000}">
      <text>
        <r>
          <rPr>
            <b/>
            <sz val="9"/>
            <color indexed="81"/>
            <rFont val="Tahoma"/>
            <family val="2"/>
          </rPr>
          <t>ING. Yhlene E. Camilo:
Observar codigos departamentales en el cuadro al finalizar la tabla.</t>
        </r>
      </text>
    </comment>
    <comment ref="F13" authorId="0" shapeId="0" xr:uid="{00000000-0006-0000-0000-000002000000}">
      <text>
        <r>
          <rPr>
            <b/>
            <sz val="9"/>
            <color indexed="81"/>
            <rFont val="Tahoma"/>
            <family val="2"/>
          </rPr>
          <t>ING. Yhlene E. Camilo:</t>
        </r>
        <r>
          <rPr>
            <sz val="9"/>
            <color indexed="81"/>
            <rFont val="Tahoma"/>
            <family val="2"/>
          </rPr>
          <t xml:space="preserve">
Observar codigos departamentales en el cuadro al finalizar la tabla.</t>
        </r>
      </text>
    </comment>
    <comment ref="F67" authorId="0" shapeId="0" xr:uid="{00000000-0006-0000-0000-000003000000}">
      <text>
        <r>
          <rPr>
            <b/>
            <sz val="9"/>
            <color indexed="81"/>
            <rFont val="Tahoma"/>
            <family val="2"/>
          </rPr>
          <t>ING. Yhlene E. Camilo:</t>
        </r>
        <r>
          <rPr>
            <sz val="9"/>
            <color indexed="81"/>
            <rFont val="Tahoma"/>
            <family val="2"/>
          </rPr>
          <t xml:space="preserve">
Observar codigos departamentales en el cuadro al finalizar la tabla.</t>
        </r>
      </text>
    </comment>
  </commentList>
</comments>
</file>

<file path=xl/sharedStrings.xml><?xml version="1.0" encoding="utf-8"?>
<sst xmlns="http://schemas.openxmlformats.org/spreadsheetml/2006/main" count="269" uniqueCount="187">
  <si>
    <t>Crear, desarrollar y actualizar las capacidades, conocimientos, habilidades y destrezas que requiera el mejoramiento sostenido de la gestión institucional de calidad orientada a resultados, para el desarrollo y el logro efectivo de la misión y visión del SGN</t>
  </si>
  <si>
    <t>No. orden</t>
  </si>
  <si>
    <t>Actividades</t>
  </si>
  <si>
    <t>Meta</t>
  </si>
  <si>
    <t>Unidad de Medida</t>
  </si>
  <si>
    <t>% de avance</t>
  </si>
  <si>
    <t>Area responsable</t>
  </si>
  <si>
    <t>Cronograma</t>
  </si>
  <si>
    <t>Recursos Financieros en RD$</t>
  </si>
  <si>
    <t>T 1</t>
  </si>
  <si>
    <t>T 2</t>
  </si>
  <si>
    <t>T 3</t>
  </si>
  <si>
    <t>T 4</t>
  </si>
  <si>
    <t>Objetivo estratégico 2. Generar el conocimiento geocientífico del territorio dominicano para contribuir al desarrollo socioeconómico del pais</t>
  </si>
  <si>
    <t>Investigar, avanzar y crear conocimiento en áreas de interés geocientífico</t>
  </si>
  <si>
    <t>DHyCA</t>
  </si>
  <si>
    <t>DPyD</t>
  </si>
  <si>
    <t>Depto. de Planificación y Desarrollo</t>
  </si>
  <si>
    <t>Depto. Hidrogeología y Calidad de Aguas</t>
  </si>
  <si>
    <t>DG</t>
  </si>
  <si>
    <t>Depto. de Geofisica</t>
  </si>
  <si>
    <t>DGAyA</t>
  </si>
  <si>
    <t>Depto. Geología Ambiental y Aplicada</t>
  </si>
  <si>
    <t>DRGyM</t>
  </si>
  <si>
    <t>DGyED</t>
  </si>
  <si>
    <t>Depto. Geología y Estudios Determinativos</t>
  </si>
  <si>
    <t>DTIyC</t>
  </si>
  <si>
    <t>Depto. Tecnologías de la Infomación y Comunicación</t>
  </si>
  <si>
    <t>DSIG</t>
  </si>
  <si>
    <t>Depto. Sistema de Información Geográfica</t>
  </si>
  <si>
    <t>DRRHH</t>
  </si>
  <si>
    <t>Depto. De Recursos Humanos</t>
  </si>
  <si>
    <t>DRGyM/DG/DSIG</t>
  </si>
  <si>
    <t>DRGyM/DSIG</t>
  </si>
  <si>
    <t>DRGyM/DGyED</t>
  </si>
  <si>
    <t>Objetivo estratégico 3. Promover la transferencia del conocimiento científico y un plan de divulgación nacional</t>
  </si>
  <si>
    <t>Transferir el conocimiento geocientífico en un lenguaje que la sociedad en general lo comprenda, con la adaptación de mapas e informes adecuados</t>
  </si>
  <si>
    <t xml:space="preserve">Director Ejecutivo Servicio Geológico Nacional </t>
  </si>
  <si>
    <t>Depto. Recursos Geológicos y Mineros</t>
  </si>
  <si>
    <t>Oficina de Acceso a la Información</t>
  </si>
  <si>
    <t>DRGyM/DHyCA/DSIG</t>
  </si>
  <si>
    <t>Objetivo estratégico 1. Fortalecimiento institucional.</t>
  </si>
  <si>
    <t>Desarrollar y fortalecer las capacidades funcionales</t>
  </si>
  <si>
    <t>RRHH/ DPyD/DAyF/DSIG</t>
  </si>
  <si>
    <t>Organizar y mejorar los servicios brindados en cuanto a calidad de información y tiempo para respuesta</t>
  </si>
  <si>
    <t>DPyD/RRHH</t>
  </si>
  <si>
    <t>RRHH/ DPyD/OAI</t>
  </si>
  <si>
    <t xml:space="preserve">  DPyD                         </t>
  </si>
  <si>
    <r>
      <rPr>
        <b/>
        <sz val="12"/>
        <color theme="1"/>
        <rFont val="Arial"/>
        <family val="2"/>
      </rPr>
      <t xml:space="preserve">Aprobado por: </t>
    </r>
    <r>
      <rPr>
        <sz val="12"/>
        <color theme="1"/>
        <rFont val="Arial"/>
        <family val="2"/>
      </rPr>
      <t>Ing. Edwin Rafael García Cocco</t>
    </r>
  </si>
  <si>
    <r>
      <rPr>
        <b/>
        <sz val="12"/>
        <color theme="1"/>
        <rFont val="Arial"/>
        <family val="2"/>
      </rPr>
      <t>OA</t>
    </r>
    <r>
      <rPr>
        <sz val="12"/>
        <color theme="1"/>
        <rFont val="Arial"/>
        <family val="2"/>
      </rPr>
      <t>I</t>
    </r>
  </si>
  <si>
    <t>Encargada del Departamento de Planificación y Desarrollo.</t>
  </si>
  <si>
    <r>
      <t xml:space="preserve">Preparado por: </t>
    </r>
    <r>
      <rPr>
        <sz val="12"/>
        <color theme="1"/>
        <rFont val="Arial"/>
        <family val="2"/>
      </rPr>
      <t>Ing. Yhlene Estefany Camilo Liriano.</t>
    </r>
  </si>
  <si>
    <t>Acta de la Reunión</t>
  </si>
  <si>
    <t xml:space="preserve">Informes y Mapas </t>
  </si>
  <si>
    <t>DGyED/DRGyM</t>
  </si>
  <si>
    <t>DG/DRGyM</t>
  </si>
  <si>
    <t>Plan Operativo Anual (POA) 2026</t>
  </si>
  <si>
    <t>Presentación, Revisión y Discución de los Parámetros Descriptivos Considerados en el Léxico o Código Estratigráfico de la República Dominicana a los Profesionales de las Geociencias</t>
  </si>
  <si>
    <t>Listado de Participantes y Fotos</t>
  </si>
  <si>
    <t>DRGyM/DTIyC/DGyED</t>
  </si>
  <si>
    <t>DGAyA/DRGyM/DSIG</t>
  </si>
  <si>
    <t>Plan del Sistema de Alerta Temprana</t>
  </si>
  <si>
    <t>Informe</t>
  </si>
  <si>
    <t>DRGyM/DG/DHyCA/ DGyED/DGAyA</t>
  </si>
  <si>
    <t>Área responsable</t>
  </si>
  <si>
    <t>DGAyA/DHyCA</t>
  </si>
  <si>
    <t>DGAyA/DHyCA/DSIG</t>
  </si>
  <si>
    <t>DHyCA/DG/DSIG</t>
  </si>
  <si>
    <t>DHyCA/OAI</t>
  </si>
  <si>
    <t>Participación en las efemérides del Día Mundial del Agua, mediante la organización o colaboración en actividades educativas, charlas técnicas, ferias científicas, jornadas de concienciación, y otras iniciativas orientadas a sensibilizar a la comunidad sobre la importancia de los recursos hídricos y su gestión sostenible. Esta participación contribuye a fortalecer el vínculo institucional y a promover una cultura del agua responsable</t>
  </si>
  <si>
    <t xml:space="preserve"> Informe y Mapa</t>
  </si>
  <si>
    <t>DG/DSIG</t>
  </si>
  <si>
    <t>Informe y Mapa</t>
  </si>
  <si>
    <t>Digitalización y revisión de los Datos del Atlas Paleontológico de la República Dominicana</t>
  </si>
  <si>
    <t xml:space="preserve">Atlas Paleontológico  </t>
  </si>
  <si>
    <t>Elaboración de una base de datos hidrogeológicos de la Cordillera Oriental y Planicie de Azua</t>
  </si>
  <si>
    <t>DGAyA/DRGyM</t>
  </si>
  <si>
    <t>Instalación y seguimiento de elementos de alerta temprana ante deslizamientos,crecidas y/o flujos de detritos en los rios Jayaco (Balneario Fula), en la provincia Monseñor Nouel, San Marcos y Loma Isabel de Torres, en la provincia Puerto Plata, para la evaluación de sistemas de alerta temprana</t>
  </si>
  <si>
    <t xml:space="preserve">Informe </t>
  </si>
  <si>
    <t>CDyD</t>
  </si>
  <si>
    <t>Realización de dos (2) conferencias educaticas al personal del SGN, sobre la importacia de la información en el mundo científico.</t>
  </si>
  <si>
    <t xml:space="preserve">Elaboración Mapas Temáticos de las Canteras y Plantas de Asfalto en la  macro regiónes Suroeste y Este, dentro del marco del Proyecto denominado: "Extracción de Áridos y su Uso en la República Dominicana" </t>
  </si>
  <si>
    <t>DRGyM/DG/DGyED</t>
  </si>
  <si>
    <t xml:space="preserve">Charla sobre Procesos Geológicos Activos y su Importancia en la Sociedad Dominicana </t>
  </si>
  <si>
    <t xml:space="preserve">Realización de los Levantamientos Topográficos de los depósitos de Bauxitas, que se encuentran ubicados dentro del bloque Avila Norte Extension  </t>
  </si>
  <si>
    <t>Informe y Mapa Geológico</t>
  </si>
  <si>
    <t>Levantamientos de Datos Geológicos, para la elaboración de la Cartografia Geológica y Tematica a Escala 1:25.000, de la Hoja Geologica Mamá Tingó (6172-II-B)</t>
  </si>
  <si>
    <t>Fichas de Ubicación y Descripción de los Lugares de Interés Geológico (L.I.G.)</t>
  </si>
  <si>
    <t>Elaboración de un perfil de proyecto sobre la Geología Marina de la zona costera de la Provincia Monte Cristi</t>
  </si>
  <si>
    <t>Elaboración del mapa hidrogeológico de las zonas: Cordillera Oriental y Planicie de Azua, de la República Dominicana, utilizando como base las Hojas Geológicas a escala 1:50.000</t>
  </si>
  <si>
    <t xml:space="preserve">Registro y análisis de niveles de agua en la Estación Barrera de Salinidad, mediante el uso de sensor tipo cuarzo </t>
  </si>
  <si>
    <t xml:space="preserve">Mapa </t>
  </si>
  <si>
    <t>Listado de Participantes</t>
  </si>
  <si>
    <t>DGyED/DHyCA</t>
  </si>
  <si>
    <t>DHyCA/DG</t>
  </si>
  <si>
    <t>DHyCA/DRGyM/DSIG</t>
  </si>
  <si>
    <t>Informe y Publicaciones</t>
  </si>
  <si>
    <t>DHyCA/DRGyM</t>
  </si>
  <si>
    <t>Ejecución de los Trabajos de Campo relacionados con la realización de la Cartografía Geológica y Temática a Escala 1:25.000 de la Hoja Villa Altagracia (6172-II-C)</t>
  </si>
  <si>
    <t>Participación y Colaboración en las Reuniones de los Grupos de Expertos de la Asociación de Servicios de Geología y Minería Iberoamericanos  (ASGMI)</t>
  </si>
  <si>
    <t xml:space="preserve">Elaboración del Atlas de Rocas comunes de la República Dominicana  </t>
  </si>
  <si>
    <t>Informe Tecnico</t>
  </si>
  <si>
    <t>Charla de sensibilización sobre el riesgo sísmico y la prevención</t>
  </si>
  <si>
    <t xml:space="preserve">Realizar Encuestas Institucionales de satisfacción Ciudadana respecto a los servidios brindados por la Institucion </t>
  </si>
  <si>
    <t>Elaborar convenios de colaboración con otras Instituciones y Universidades tanto nacionales como internacionales</t>
  </si>
  <si>
    <t>Realización de reconocimiento, delimitación, cartografía, muestreos, identificación de propietarios/dueños/ocupantes y categorización de cobertura vegetal y de uso de suelo de los depósitos de bauxitas que se encuentran ubicados en el Bloque Ávila Norte Extensión</t>
  </si>
  <si>
    <t>Realización de los Levantamientos de Datos Geológicos y revisión de las Cartografias Geológica y Tematica  (en borrador), a Escala 1:25.000, de la Hoja Geologica La Jina (6172-II-D)</t>
  </si>
  <si>
    <t>DRGyM/DGAyA/DSIG</t>
  </si>
  <si>
    <t>Levantamientos y Descripción de los Lugares de Interés Geológicos (L.I.G.), en el marco del Proyecto: "Bases para el desarrollo común del Patrimonio Geológico en los Servicios Geológicos de Iberoamérica” (ASGMI)</t>
  </si>
  <si>
    <t>Realización de los Levantamientos en Campo de los Datos  de ubicación de las canteras y plantas de asfaltos por provincias (Macro Región Este) y  Elaboración de Mapas Temáticos dentro del marco del Proyecto denominado: "Extracción de Áridos y su Uso en la República Dominicana"</t>
  </si>
  <si>
    <t>Realización de las Mediciones de Resistividad Eléctrica  del Método Geoeléctrico, para analizar las propiedades eléctricas del subsuelo, en cada uno de los Depósitos Bauxíticos, que se encuentran ubicados en los  Bloques  Ávila Norte  y Ávila Norte Extensión</t>
  </si>
  <si>
    <t>Dianóstico del Sistema de Alerta Temprana de la República Dominicana</t>
  </si>
  <si>
    <t>Levantamiento de campo y monitoreo de zonas susceptibles a deslizamientos y desprendimientos de bloques en la carretera que comunica las comunidades Moca-Jamao al Norte-Gaspar Hernández, en la Provincia Espaillat</t>
  </si>
  <si>
    <t>Levantamiento de campo/monitoreo del deslizamiento antiguo acaecido en la comunidad de Carlos Diaz, Municipio Tamboril, en la Provincia Santiago</t>
  </si>
  <si>
    <t>Actualización del inventario de deslizamientos ocurridos desde año 2000 hasta 2026 en la Republica Dominicana</t>
  </si>
  <si>
    <t>Realización de la exploración geotérmica somera, para la delimitación de anomalías de calor con fines de perforación de pozo profundo en El Eje Volcánico Yayas de Viajama–Constanza, en el marco del Proyecto denominado: “Potencial Geotérmico del Eje Volcánico Yayas de Viajama–Constanza, República Dominicana”</t>
  </si>
  <si>
    <t>Participación en el Proyecto denominado: Aplicación de las especificaciones Geotérmicas, dentro de la Clasificación Marco de las Naciones Unidas (CMNU), para catalogar el desarrollo Geotérmico en América Central, implementado por el Instituto Federal de Geociencias y Recursos Naturales (BGR), de la República de Alemania</t>
  </si>
  <si>
    <t>Levantamiento de los puntos de aforos de la cuenca hidrográfica del Río Yuna</t>
  </si>
  <si>
    <t>Realización de campaña geofísica e hidrogeológica en el marco del Proyecto de Investigación denominado: "Utilización de Isótopos Ambientales y Prospección Geofísica para Evaluar los efectos de la Contaminación causada por las Actividades Antrópicas en la Calidad de las Aguas Subterráneas en la Planicie de Azua, República Dominicana", con código del MESCyT-FONDOCyT:  2020-2021-2B1-088</t>
  </si>
  <si>
    <t>Realización del Mapa del Litoral Costero de las Provincias Monte Cristi y Puerto Plata con enfásis en los Componentes Clave de la Caracterización Litológica Costera, a escala 1.25.000</t>
  </si>
  <si>
    <t>Culminación del Proyecto de Investigación "Los Depósitos de Bauxitas de la Reserva Fiscal Minera “Ávila”, Sierra de Bahoruco (provincia Pedernales): ¿un nuevo recurso de elementos de tierras raras en la República Dominicana?", con Código MESCyT-FONDOCyT:  2022-1A4-189</t>
  </si>
  <si>
    <t>Elaboración del mapa de susceptibilidad ante tsunamis del municipio de San Felipe de Puerto Plata, en la Provincia Puerto Plata</t>
  </si>
  <si>
    <t>Inspección Técnica Visual y Georeferenciacion de zonas vulnerables del proyecto  "Caracterización de la peligrosidad sísmica en el municipio de San José de Ocoa, en la Provincia Puerto Plata,  para la generacion de planes de contingencia"</t>
  </si>
  <si>
    <t>Realización de levantamiento Geológico del Casco Urbano  a escala 1:25.000, en el Marco del proyecto denominado:  "Caracterización de la peligrosidad sísmica en el Municipio San José de Ocoa, en la Provincia San José de Ocoa, para generacion de planes de contingencia"</t>
  </si>
  <si>
    <t>Realización y actualización del mapa de lineamientos estructurales  a nivel nacional</t>
  </si>
  <si>
    <t>Diseño y realización de simulación de escenarios de inundaciones causadas por fenomenos hidrometeorologicos, utilizando herramientas computacionales, en el Municipio Santa Cruz de Barahona, en la Provincia Barahona</t>
  </si>
  <si>
    <t>Obtención de la frecuencia fundamental del terreno mediante el método H/V, con la finalidad de identificar las condiciones locales de sitio, que puedan amplificar el movimiento sismico en el Casco urbano del Municipio San Felipe de Puerto Plata, en la Provincia Puerto Plata</t>
  </si>
  <si>
    <t>Aplicación de métodos geofísicos para identificar trazos superficiales de fallas geológicas regionales (Fallas La Española y Hatillo),  en dirección  Santo Domingo, con enfasis en su comportamiento tectónico y posible actividad sísmica reciente</t>
  </si>
  <si>
    <t>Elaboración del mapa de eventos sísmicos local y regional en función de su distribución espacio-temporal, utilizando el catálogo sísmico nacional e internacional</t>
  </si>
  <si>
    <t>Elaboración del mapa interactivo de láminas delgadas del Atlas Petrográfico de la República Dominicana</t>
  </si>
  <si>
    <t>Preparación y determinación las láminas delgadas de las muestras de rocas, recolectadas en el Proyecto Cartografía Geológica y Temática a escala 1:25.000 , especificamente de la Hoja La Jina (6172-II D)</t>
  </si>
  <si>
    <t>Elaboración de los mapas a la escala 1:50.000 de laminas delgadas petrograficas y descripciones bioestratigraficas (Nanofosiles y Foraminiferos) de la Macro Region Norte o Cibao</t>
  </si>
  <si>
    <t>Preparación y determinación de láminas delgadas de las muestras de rocas, recolectadas en el Proyecto Cartografía Geológica y Temática a escala 1:25.000, especificamente en  la Hoja Mama Tingo (6172-II B)</t>
  </si>
  <si>
    <t xml:space="preserve">Categorización digital tematica de revistas geocientíficas </t>
  </si>
  <si>
    <t xml:space="preserve"> Organización por categoría temática de toda la documentación nueva escaneada</t>
  </si>
  <si>
    <t xml:space="preserve">Verificación, depuración y codificación de los nuevos mapas físicos y digitales recibidos </t>
  </si>
  <si>
    <t>Charla y presentación del Proyecto denominado: "inventario y estudios geológicos preliminares, para ubicación efectiva de rellenos sanitarios, en la Macro Región Este"</t>
  </si>
  <si>
    <t>Realización de recorrido por los humedales y charlas sobre su importancia ecológica</t>
  </si>
  <si>
    <t>Curso de natación y buceo para técnicos especializados en Geología Marina</t>
  </si>
  <si>
    <t xml:space="preserve">Creación de cuatro (4) cápsulas educativas en el área de las geociencias </t>
  </si>
  <si>
    <t>Adquisición de software con licencia originales para el SGN</t>
  </si>
  <si>
    <t>Actualización de servidor de correos en Rubycom</t>
  </si>
  <si>
    <t>Actualización de hardware para Datacenter interno</t>
  </si>
  <si>
    <t>Instalación de Software</t>
  </si>
  <si>
    <t>DDyD</t>
  </si>
  <si>
    <t>DTIyC/DSIG</t>
  </si>
  <si>
    <t>Informe y Mapas</t>
  </si>
  <si>
    <t>Informes y Mapas</t>
  </si>
  <si>
    <t>Informes de las Campañas de Campo Realizada</t>
  </si>
  <si>
    <t>Informes, Fichas y Mapa de la Macro Región Este</t>
  </si>
  <si>
    <t>Informe de Instalación/Seguimiento</t>
  </si>
  <si>
    <t>Informe de Inspección de Campo</t>
  </si>
  <si>
    <t>Mapa Temático</t>
  </si>
  <si>
    <t>Base de Datos</t>
  </si>
  <si>
    <t>Informes de Levantamiento de Campo y Perforaciones Someras Realizadas</t>
  </si>
  <si>
    <t>Informe-Minuta</t>
  </si>
  <si>
    <t>Mapas Realizados</t>
  </si>
  <si>
    <t>Perfil Realizado</t>
  </si>
  <si>
    <t>Informes de Campo</t>
  </si>
  <si>
    <t xml:space="preserve">Base de Datos </t>
  </si>
  <si>
    <t xml:space="preserve">Registro de Niveles Publicados </t>
  </si>
  <si>
    <t>Atlas Elaborado</t>
  </si>
  <si>
    <t>Laminas Delgadas e Informes</t>
  </si>
  <si>
    <t>Fichas Técnicas</t>
  </si>
  <si>
    <t>Respaldo de Información</t>
  </si>
  <si>
    <t>Listado de Participantes en el Taller y Fotos</t>
  </si>
  <si>
    <t>Listado de Participantes/Fotos</t>
  </si>
  <si>
    <t>Listado y Fotos</t>
  </si>
  <si>
    <t>Curso Realizado</t>
  </si>
  <si>
    <t xml:space="preserve"> Capsulas Educativas</t>
  </si>
  <si>
    <t>Taller de Geomática para los estudiantes de Geología de la Universidad Tecnologica del Cibao Oriental  (UTECO)</t>
  </si>
  <si>
    <t>En el SGNRD nos enfocamos en crear Conocimientos en el ámbito de la Geología, la Geoquímica, la Geofísica, la Hidrogeologia, los Procesos Activos Geológicos y el Medio Ambiente, para Uso y Bienestar Social.</t>
  </si>
  <si>
    <t>Porcentaje de Desarrollo y Fortalecimiento</t>
  </si>
  <si>
    <t>Porcentaje de Servicios Brindados</t>
  </si>
  <si>
    <t>Porcentaje de Encuestas Institucionales de Satisfaccion de Calidad/Informe de Encuesta de Satisfacción a Usuarios de los Servicios Públicos Ofrecidos</t>
  </si>
  <si>
    <t>Porcentaje de Convenios Elaborados</t>
  </si>
  <si>
    <t>Mantenimiento de las Nueve (09), Estaciones Sísmicas Instaladas por el Servicio Geológico Nacional</t>
  </si>
  <si>
    <t>Talleres de Avances de la Realización de las Cartografías Geológicas y Temáticas, a Escala 1:25.000, de la Hoja Geológica Villa Altagracia (6172-II B) y de los Avances de los Levantamientos de Datos Geológicos de las Hojas Geológicas: Mamá Tingó (6172-II-C) y La Jina (6172-II-D)</t>
  </si>
  <si>
    <t>Taller y/o Charla de avance de los trabajos concerniente al desarrollo del Proyecto de Investigación Científica denominado: “Exploración y Evaluación de Posible Yacimientos de los Elementos de Tierras Raras (ETR), en el Bloque Avila Norte extension</t>
  </si>
  <si>
    <t>Levantamiento de campo relacionado con los  deslizamientos producidos de manera puntual en el Municipio Sosua, en la Provincia Puerto Plata, para determinar las causas geológicas y ambientales de los mismos y recomendar medidas de corrección y/o prevención-mitigación</t>
  </si>
  <si>
    <t>Participar en el  Estudio Geofísico Multi-escala de la Tectónica Oblicua, Partición de la Deformación y Peligros Geológicos Asociados en el Margen Sumergido del Norte de La Española, abreviado como Proyecto GEOMARHIS</t>
  </si>
  <si>
    <t>Presentación de  los Resultados Obtenidos en el Estudio Geofísico Multi-escala de la Tectónica Oblicua, Partición de la Deformación y Peligros Geológicos Asociados en el Margen Sumergido del Norte de La Española, abreviado como GEOMARHIS</t>
  </si>
  <si>
    <t>Proyecto CREWS Repubublica Dominicana, Servicios Climaticos y Sistema de Alertas Temprana</t>
  </si>
  <si>
    <t>Plataforma innovadora para la Reduccion de Riesgos de deslizamientos y flujos de detritos</t>
  </si>
  <si>
    <t xml:space="preserve">Plataforma </t>
  </si>
  <si>
    <t xml:space="preserve">Asesor  </t>
  </si>
  <si>
    <t xml:space="preserve">Asesor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</si>
</sst>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_-;\-* #,##0.00_-;_-* &quot;-&quot;??_-;_-@_-"/>
  </numFmts>
  <fonts count="2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1"/>
      <name val="Calibri"/>
      <family val="2"/>
      <scheme val="minor"/>
    </font>
    <font>
      <b/>
      <sz val="9"/>
      <color indexed="81"/>
      <name val="Tahoma"/>
      <family val="2"/>
    </font>
    <font>
      <sz val="9"/>
      <color indexed="81"/>
      <name val="Tahoma"/>
      <family val="2"/>
    </font>
    <font>
      <b/>
      <sz val="11"/>
      <color rgb="FFFA7D00"/>
      <name val="Calibri"/>
      <family val="2"/>
      <scheme val="minor"/>
    </font>
    <font>
      <sz val="11"/>
      <color rgb="FF00B0F0"/>
      <name val="Calibri"/>
      <family val="2"/>
      <scheme val="minor"/>
    </font>
    <font>
      <sz val="12"/>
      <color theme="1"/>
      <name val="Arial"/>
      <family val="2"/>
    </font>
    <font>
      <sz val="12"/>
      <name val="Arial"/>
      <family val="2"/>
    </font>
    <font>
      <b/>
      <sz val="12"/>
      <name val="Arial"/>
      <family val="2"/>
    </font>
    <font>
      <b/>
      <sz val="12"/>
      <color theme="1"/>
      <name val="Arial"/>
      <family val="2"/>
    </font>
    <font>
      <sz val="12"/>
      <color rgb="FFC00000"/>
      <name val="Arial"/>
      <family val="2"/>
    </font>
    <font>
      <sz val="12"/>
      <color rgb="FF00B0F0"/>
      <name val="Arial"/>
      <family val="2"/>
    </font>
    <font>
      <b/>
      <sz val="12"/>
      <color rgb="FFFA7D00"/>
      <name val="Arial"/>
      <family val="2"/>
    </font>
    <font>
      <sz val="12"/>
      <color rgb="FFFF0000"/>
      <name val="Arial"/>
      <family val="2"/>
    </font>
    <font>
      <b/>
      <sz val="12"/>
      <color rgb="FF000000"/>
      <name val="Arial"/>
      <family val="2"/>
    </font>
    <font>
      <b/>
      <sz val="12"/>
      <color rgb="FF002060"/>
      <name val="Arial"/>
      <family val="2"/>
    </font>
    <font>
      <b/>
      <i/>
      <sz val="18"/>
      <color rgb="FF0070C0"/>
      <name val="Bradley Hand ITC"/>
      <family val="4"/>
    </font>
    <font>
      <b/>
      <i/>
      <sz val="18"/>
      <color rgb="FFC00000"/>
      <name val="Bradley Hand ITC"/>
      <family val="4"/>
    </font>
    <font>
      <sz val="9"/>
      <name val="Arial"/>
      <family val="2"/>
    </font>
    <font>
      <sz val="9"/>
      <color rgb="FF00B0F0"/>
      <name val="Arial"/>
      <family val="2"/>
    </font>
  </fonts>
  <fills count="14">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lightTrellis">
        <fgColor theme="7" tint="0.59996337778862885"/>
        <bgColor indexed="65"/>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2F2F2"/>
      </patternFill>
    </fill>
    <fill>
      <patternFill patternType="lightTrellis">
        <fgColor theme="7" tint="0.59996337778862885"/>
        <bgColor theme="0"/>
      </patternFill>
    </fill>
    <fill>
      <patternFill patternType="solid">
        <fgColor theme="7" tint="0.79998168889431442"/>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0" fillId="11" borderId="3" applyNumberFormat="0" applyAlignment="0" applyProtection="0"/>
    <xf numFmtId="164" fontId="1" fillId="0" borderId="0" applyFont="0" applyFill="0" applyBorder="0" applyAlignment="0" applyProtection="0"/>
    <xf numFmtId="164" fontId="1" fillId="0" borderId="0" applyFont="0" applyFill="0" applyBorder="0" applyAlignment="0" applyProtection="0"/>
  </cellStyleXfs>
  <cellXfs count="98">
    <xf numFmtId="0" fontId="0" fillId="0" borderId="0" xfId="0"/>
    <xf numFmtId="0" fontId="3" fillId="0" borderId="0" xfId="0" applyFont="1" applyAlignment="1">
      <alignment vertical="center"/>
    </xf>
    <xf numFmtId="43" fontId="4" fillId="0" borderId="0" xfId="1" applyFont="1"/>
    <xf numFmtId="43" fontId="0" fillId="0" borderId="0" xfId="1" applyFont="1"/>
    <xf numFmtId="43" fontId="3" fillId="0" borderId="0" xfId="1" applyFont="1" applyAlignment="1">
      <alignment vertical="center"/>
    </xf>
    <xf numFmtId="9" fontId="5" fillId="0" borderId="0" xfId="0" applyNumberFormat="1" applyFont="1" applyAlignment="1">
      <alignment horizontal="center" vertical="center" wrapText="1"/>
    </xf>
    <xf numFmtId="0" fontId="7" fillId="0" borderId="0" xfId="0" applyFont="1"/>
    <xf numFmtId="0" fontId="0" fillId="8" borderId="0" xfId="0" applyFill="1"/>
    <xf numFmtId="0" fontId="2" fillId="0" borderId="0" xfId="0" applyFont="1"/>
    <xf numFmtId="0" fontId="11" fillId="0" borderId="0" xfId="0" applyFont="1"/>
    <xf numFmtId="43" fontId="2" fillId="0" borderId="0" xfId="0" applyNumberFormat="1" applyFont="1"/>
    <xf numFmtId="9" fontId="6" fillId="0" borderId="0" xfId="0" applyNumberFormat="1" applyFont="1" applyAlignment="1">
      <alignment horizontal="center"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left" vertical="center" wrapText="1"/>
    </xf>
    <xf numFmtId="0" fontId="13" fillId="0" borderId="2" xfId="0" applyFont="1" applyBorder="1" applyAlignment="1">
      <alignment wrapText="1"/>
    </xf>
    <xf numFmtId="0" fontId="12" fillId="0" borderId="2" xfId="0" applyFont="1" applyBorder="1" applyAlignment="1">
      <alignment horizontal="center" vertical="center" wrapText="1"/>
    </xf>
    <xf numFmtId="9" fontId="12" fillId="0" borderId="2" xfId="0" applyNumberFormat="1" applyFont="1" applyBorder="1" applyAlignment="1">
      <alignment horizontal="center" vertical="center"/>
    </xf>
    <xf numFmtId="9" fontId="12" fillId="0" borderId="2" xfId="0" applyNumberFormat="1" applyFont="1" applyBorder="1" applyAlignment="1">
      <alignment horizontal="center" vertical="center" wrapText="1"/>
    </xf>
    <xf numFmtId="0" fontId="12" fillId="7" borderId="2" xfId="0" applyFont="1" applyFill="1" applyBorder="1"/>
    <xf numFmtId="0" fontId="12" fillId="8" borderId="2" xfId="0" applyFont="1" applyFill="1" applyBorder="1"/>
    <xf numFmtId="0" fontId="15" fillId="6" borderId="2" xfId="0" applyFont="1" applyFill="1" applyBorder="1" applyAlignment="1">
      <alignment horizontal="center" vertical="center"/>
    </xf>
    <xf numFmtId="0" fontId="12" fillId="0" borderId="2" xfId="0" applyFont="1" applyBorder="1" applyAlignment="1">
      <alignment horizontal="center" vertical="center"/>
    </xf>
    <xf numFmtId="0" fontId="15" fillId="0" borderId="2" xfId="2" applyFont="1" applyFill="1" applyBorder="1"/>
    <xf numFmtId="9" fontId="13" fillId="0" borderId="2" xfId="0" applyNumberFormat="1" applyFont="1" applyBorder="1" applyAlignment="1">
      <alignment horizontal="center" vertical="center"/>
    </xf>
    <xf numFmtId="0" fontId="13" fillId="0" borderId="2"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13" fillId="7" borderId="2" xfId="0" applyFont="1" applyFill="1" applyBorder="1"/>
    <xf numFmtId="0" fontId="12" fillId="0" borderId="2" xfId="0" applyFont="1" applyBorder="1"/>
    <xf numFmtId="0" fontId="13" fillId="0" borderId="2" xfId="0" applyFont="1" applyBorder="1" applyAlignment="1">
      <alignment horizontal="center" vertical="center"/>
    </xf>
    <xf numFmtId="0" fontId="16" fillId="7" borderId="2" xfId="0" applyFont="1" applyFill="1" applyBorder="1"/>
    <xf numFmtId="0" fontId="12" fillId="8" borderId="2" xfId="0" applyFont="1" applyFill="1" applyBorder="1" applyAlignment="1">
      <alignment horizontal="center" vertical="center" wrapText="1"/>
    </xf>
    <xf numFmtId="0" fontId="18" fillId="0" borderId="2" xfId="2" applyFont="1" applyFill="1" applyBorder="1"/>
    <xf numFmtId="0" fontId="13" fillId="0" borderId="0" xfId="0" applyFont="1"/>
    <xf numFmtId="0" fontId="15" fillId="9" borderId="2" xfId="0" applyFont="1" applyFill="1" applyBorder="1" applyAlignment="1">
      <alignment horizontal="center" vertical="center"/>
    </xf>
    <xf numFmtId="0" fontId="12" fillId="10" borderId="2" xfId="0" applyFont="1" applyFill="1" applyBorder="1" applyAlignment="1">
      <alignment horizontal="center" vertical="center"/>
    </xf>
    <xf numFmtId="0" fontId="12" fillId="0" borderId="0" xfId="0" applyFont="1"/>
    <xf numFmtId="0" fontId="19" fillId="0" borderId="0" xfId="0" applyFont="1"/>
    <xf numFmtId="0" fontId="12" fillId="10" borderId="2" xfId="0" applyFont="1" applyFill="1" applyBorder="1" applyAlignment="1">
      <alignment horizontal="center" vertical="center" wrapText="1"/>
    </xf>
    <xf numFmtId="0" fontId="13" fillId="10" borderId="2" xfId="0" applyFont="1" applyFill="1" applyBorder="1" applyAlignment="1">
      <alignment horizontal="center" vertical="center"/>
    </xf>
    <xf numFmtId="9" fontId="12" fillId="9" borderId="2" xfId="0" applyNumberFormat="1" applyFont="1" applyFill="1" applyBorder="1" applyAlignment="1">
      <alignment horizontal="center" vertical="center" wrapText="1"/>
    </xf>
    <xf numFmtId="9" fontId="12" fillId="0" borderId="0" xfId="0" applyNumberFormat="1" applyFont="1" applyAlignment="1">
      <alignment horizontal="center" vertical="center" wrapText="1"/>
    </xf>
    <xf numFmtId="0" fontId="12" fillId="8" borderId="0" xfId="0" applyFont="1" applyFill="1"/>
    <xf numFmtId="0" fontId="12" fillId="8" borderId="2" xfId="0" applyFont="1" applyFill="1" applyBorder="1" applyAlignment="1">
      <alignment horizontal="center" vertical="center"/>
    </xf>
    <xf numFmtId="0" fontId="13" fillId="8" borderId="2" xfId="0" applyFont="1" applyFill="1" applyBorder="1" applyAlignment="1">
      <alignment vertical="center" wrapText="1"/>
    </xf>
    <xf numFmtId="0" fontId="12" fillId="8" borderId="2" xfId="0" applyFont="1" applyFill="1" applyBorder="1" applyAlignment="1">
      <alignment horizontal="left" vertical="center" wrapText="1"/>
    </xf>
    <xf numFmtId="9" fontId="5" fillId="8" borderId="0" xfId="0" applyNumberFormat="1" applyFont="1" applyFill="1" applyAlignment="1">
      <alignment horizontal="center" vertical="center" wrapText="1"/>
    </xf>
    <xf numFmtId="0" fontId="13" fillId="0" borderId="2" xfId="0" applyFont="1" applyBorder="1"/>
    <xf numFmtId="0" fontId="17" fillId="0" borderId="2" xfId="0" applyFont="1" applyBorder="1"/>
    <xf numFmtId="0" fontId="12" fillId="0" borderId="2" xfId="0" applyFont="1" applyBorder="1" applyAlignment="1">
      <alignment horizontal="left" vertical="center" wrapText="1"/>
    </xf>
    <xf numFmtId="0" fontId="12" fillId="0" borderId="1" xfId="0" applyFont="1" applyBorder="1" applyAlignment="1">
      <alignment horizontal="center" vertical="center" wrapText="1"/>
    </xf>
    <xf numFmtId="0" fontId="12" fillId="12" borderId="2" xfId="0" applyFont="1" applyFill="1" applyBorder="1"/>
    <xf numFmtId="0" fontId="17" fillId="7" borderId="2" xfId="0" applyFont="1" applyFill="1" applyBorder="1"/>
    <xf numFmtId="0" fontId="12" fillId="7" borderId="2" xfId="0" applyFont="1" applyFill="1" applyBorder="1" applyAlignment="1">
      <alignment wrapText="1"/>
    </xf>
    <xf numFmtId="0" fontId="0" fillId="0" borderId="0" xfId="0" applyAlignment="1">
      <alignment wrapText="1"/>
    </xf>
    <xf numFmtId="0" fontId="3" fillId="0" borderId="0" xfId="0" applyFont="1" applyAlignment="1">
      <alignment vertical="center" wrapText="1"/>
    </xf>
    <xf numFmtId="43" fontId="3" fillId="0" borderId="0" xfId="1" applyFont="1" applyAlignment="1">
      <alignment vertical="center" wrapText="1"/>
    </xf>
    <xf numFmtId="43" fontId="4" fillId="0" borderId="0" xfId="1" applyFont="1" applyAlignment="1">
      <alignment wrapText="1"/>
    </xf>
    <xf numFmtId="0" fontId="12" fillId="13" borderId="2" xfId="0" applyFont="1" applyFill="1" applyBorder="1"/>
    <xf numFmtId="0" fontId="17" fillId="13" borderId="2" xfId="0" applyFont="1" applyFill="1" applyBorder="1"/>
    <xf numFmtId="0" fontId="12" fillId="0" borderId="2" xfId="0" applyFont="1" applyBorder="1" applyAlignment="1">
      <alignment wrapText="1"/>
    </xf>
    <xf numFmtId="0" fontId="0" fillId="0" borderId="2" xfId="0" applyBorder="1"/>
    <xf numFmtId="9" fontId="24" fillId="0" borderId="2" xfId="0" applyNumberFormat="1" applyFont="1" applyBorder="1" applyAlignment="1">
      <alignment horizontal="center" vertical="center" wrapText="1"/>
    </xf>
    <xf numFmtId="0" fontId="25" fillId="0" borderId="2" xfId="0" applyFont="1" applyBorder="1"/>
    <xf numFmtId="9" fontId="24" fillId="0" borderId="6" xfId="0" applyNumberFormat="1" applyFont="1" applyBorder="1" applyAlignment="1">
      <alignment horizontal="center" vertical="center" wrapText="1"/>
    </xf>
    <xf numFmtId="0" fontId="25" fillId="0" borderId="6" xfId="0" applyFont="1" applyBorder="1"/>
    <xf numFmtId="0" fontId="13" fillId="0" borderId="6" xfId="0" applyFont="1" applyBorder="1" applyAlignment="1">
      <alignment horizontal="center" vertical="center"/>
    </xf>
    <xf numFmtId="0" fontId="13" fillId="8" borderId="2" xfId="0" applyFont="1" applyFill="1" applyBorder="1" applyAlignment="1">
      <alignment horizontal="center" vertical="center" wrapText="1"/>
    </xf>
    <xf numFmtId="0" fontId="12" fillId="8" borderId="2" xfId="0" applyFont="1" applyFill="1" applyBorder="1" applyAlignment="1">
      <alignment vertical="center" wrapText="1"/>
    </xf>
    <xf numFmtId="9" fontId="13" fillId="8" borderId="2" xfId="0" applyNumberFormat="1" applyFont="1" applyFill="1" applyBorder="1" applyAlignment="1">
      <alignment horizontal="center" vertical="center"/>
    </xf>
    <xf numFmtId="9" fontId="12" fillId="8" borderId="2" xfId="0" applyNumberFormat="1" applyFont="1" applyFill="1" applyBorder="1" applyAlignment="1">
      <alignment horizontal="center" vertical="center" wrapText="1"/>
    </xf>
    <xf numFmtId="0" fontId="2" fillId="7" borderId="2" xfId="0" applyFont="1" applyFill="1" applyBorder="1"/>
    <xf numFmtId="44" fontId="15" fillId="0" borderId="7" xfId="0" applyNumberFormat="1" applyFont="1" applyBorder="1" applyAlignment="1">
      <alignment horizontal="center" vertical="center" wrapText="1"/>
    </xf>
    <xf numFmtId="0" fontId="13" fillId="8" borderId="2" xfId="0" applyFont="1" applyFill="1" applyBorder="1" applyAlignment="1">
      <alignment horizontal="left" vertical="center" wrapText="1"/>
    </xf>
    <xf numFmtId="0" fontId="7" fillId="0" borderId="2" xfId="0" applyFont="1" applyBorder="1"/>
    <xf numFmtId="44" fontId="15" fillId="4" borderId="6" xfId="0" applyNumberFormat="1" applyFont="1" applyFill="1" applyBorder="1" applyAlignment="1">
      <alignment horizontal="center" vertical="center"/>
    </xf>
    <xf numFmtId="44" fontId="15" fillId="4" borderId="7" xfId="0" applyNumberFormat="1" applyFont="1" applyFill="1" applyBorder="1" applyAlignment="1">
      <alignment horizontal="center" vertical="center"/>
    </xf>
    <xf numFmtId="44" fontId="15" fillId="4" borderId="8" xfId="0" applyNumberFormat="1" applyFont="1" applyFill="1" applyBorder="1" applyAlignment="1">
      <alignment horizontal="center" vertical="center"/>
    </xf>
    <xf numFmtId="44" fontId="15" fillId="0" borderId="6" xfId="0" applyNumberFormat="1" applyFont="1" applyBorder="1" applyAlignment="1">
      <alignment horizontal="center" vertical="center" wrapText="1"/>
    </xf>
    <xf numFmtId="44" fontId="15" fillId="0" borderId="7"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vertical="center"/>
    </xf>
    <xf numFmtId="0" fontId="15" fillId="5" borderId="2" xfId="0" applyFont="1" applyFill="1" applyBorder="1" applyAlignment="1">
      <alignment horizontal="center"/>
    </xf>
    <xf numFmtId="0" fontId="15" fillId="2"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5" fillId="0" borderId="0" xfId="0" applyFont="1" applyAlignment="1">
      <alignment horizontal="left"/>
    </xf>
    <xf numFmtId="0" fontId="12" fillId="0" borderId="0" xfId="0" applyFont="1" applyAlignment="1">
      <alignment horizontal="left"/>
    </xf>
    <xf numFmtId="0" fontId="14" fillId="0" borderId="0" xfId="0" applyFont="1" applyAlignment="1">
      <alignment horizontal="left"/>
    </xf>
    <xf numFmtId="44" fontId="20" fillId="0" borderId="6" xfId="0" applyNumberFormat="1" applyFont="1" applyBorder="1" applyAlignment="1">
      <alignment horizontal="center" vertical="center"/>
    </xf>
    <xf numFmtId="44" fontId="20" fillId="0" borderId="7" xfId="0" applyNumberFormat="1" applyFont="1" applyBorder="1" applyAlignment="1">
      <alignment horizontal="center" vertical="center"/>
    </xf>
    <xf numFmtId="44" fontId="20" fillId="0" borderId="8" xfId="0" applyNumberFormat="1" applyFont="1" applyBorder="1" applyAlignment="1">
      <alignment horizontal="center" vertical="center"/>
    </xf>
    <xf numFmtId="0" fontId="21" fillId="0" borderId="2" xfId="0" applyFont="1" applyBorder="1" applyAlignment="1">
      <alignment horizontal="center" vertical="center"/>
    </xf>
    <xf numFmtId="0" fontId="22" fillId="0" borderId="2" xfId="0" applyFont="1" applyBorder="1" applyAlignment="1">
      <alignment horizontal="center" vertical="center" wrapText="1"/>
    </xf>
    <xf numFmtId="0" fontId="23" fillId="0" borderId="2" xfId="0" applyFont="1" applyBorder="1" applyAlignment="1">
      <alignment horizontal="center" vertical="center"/>
    </xf>
  </cellXfs>
  <cellStyles count="5">
    <cellStyle name="Cálculo" xfId="2" builtinId="22"/>
    <cellStyle name="Millares" xfId="1" builtinId="3"/>
    <cellStyle name="Millares 2" xfId="3" xr:uid="{00000000-0005-0000-0000-000002000000}"/>
    <cellStyle name="Millares 2 2" xfId="4" xr:uid="{00000000-0005-0000-0000-000003000000}"/>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434860</xdr:colOff>
      <xdr:row>0</xdr:row>
      <xdr:rowOff>192088</xdr:rowOff>
    </xdr:from>
    <xdr:to>
      <xdr:col>1</xdr:col>
      <xdr:colOff>1337401</xdr:colOff>
      <xdr:row>2</xdr:row>
      <xdr:rowOff>77788</xdr:rowOff>
    </xdr:to>
    <xdr:pic>
      <xdr:nvPicPr>
        <xdr:cNvPr id="2" name="Imagen 1">
          <a:extLst>
            <a:ext uri="{FF2B5EF4-FFF2-40B4-BE49-F238E27FC236}">
              <a16:creationId xmlns:a16="http://schemas.microsoft.com/office/drawing/2014/main" id="{6B2CB21B-664A-4DB7-9244-B50A7C0247E7}"/>
            </a:ext>
          </a:extLst>
        </xdr:cNvPr>
        <xdr:cNvPicPr>
          <a:picLocks noChangeAspect="1"/>
        </xdr:cNvPicPr>
      </xdr:nvPicPr>
      <xdr:blipFill>
        <a:blip xmlns:r="http://schemas.openxmlformats.org/officeDocument/2006/relationships" r:embed="rId1"/>
        <a:stretch>
          <a:fillRect/>
        </a:stretch>
      </xdr:blipFill>
      <xdr:spPr>
        <a:xfrm>
          <a:off x="434860" y="192088"/>
          <a:ext cx="1603490" cy="996950"/>
        </a:xfrm>
        <a:prstGeom prst="rect">
          <a:avLst/>
        </a:prstGeom>
      </xdr:spPr>
    </xdr:pic>
    <xdr:clientData/>
  </xdr:twoCellAnchor>
  <xdr:twoCellAnchor>
    <xdr:from>
      <xdr:col>13</xdr:col>
      <xdr:colOff>114300</xdr:colOff>
      <xdr:row>0</xdr:row>
      <xdr:rowOff>234421</xdr:rowOff>
    </xdr:from>
    <xdr:to>
      <xdr:col>18</xdr:col>
      <xdr:colOff>1103199</xdr:colOff>
      <xdr:row>1</xdr:row>
      <xdr:rowOff>657753</xdr:rowOff>
    </xdr:to>
    <xdr:grpSp>
      <xdr:nvGrpSpPr>
        <xdr:cNvPr id="3" name="Group 4">
          <a:extLst>
            <a:ext uri="{FF2B5EF4-FFF2-40B4-BE49-F238E27FC236}">
              <a16:creationId xmlns:a16="http://schemas.microsoft.com/office/drawing/2014/main" id="{D33DD35F-7641-43C6-8F95-60A8AAEC0A3E}"/>
            </a:ext>
          </a:extLst>
        </xdr:cNvPr>
        <xdr:cNvGrpSpPr>
          <a:grpSpLocks/>
        </xdr:cNvGrpSpPr>
      </xdr:nvGrpSpPr>
      <xdr:grpSpPr bwMode="auto">
        <a:xfrm>
          <a:off x="12185073" y="234421"/>
          <a:ext cx="2244467" cy="864946"/>
          <a:chOff x="1199" y="528"/>
          <a:chExt cx="3571" cy="1230"/>
        </a:xfrm>
      </xdr:grpSpPr>
      <xdr:pic>
        <xdr:nvPicPr>
          <xdr:cNvPr id="4" name="Imagen 3">
            <a:extLst>
              <a:ext uri="{FF2B5EF4-FFF2-40B4-BE49-F238E27FC236}">
                <a16:creationId xmlns:a16="http://schemas.microsoft.com/office/drawing/2014/main" id="{769BB3CE-5F5C-B4F1-332E-512951F174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9" y="846"/>
            <a:ext cx="848" cy="83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4">
            <a:extLst>
              <a:ext uri="{FF2B5EF4-FFF2-40B4-BE49-F238E27FC236}">
                <a16:creationId xmlns:a16="http://schemas.microsoft.com/office/drawing/2014/main" id="{09DB9CEA-C811-975D-F651-128A1A5485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10" y="528"/>
            <a:ext cx="2460" cy="12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17"/>
  <sheetViews>
    <sheetView tabSelected="1" topLeftCell="A4" zoomScale="110" zoomScaleNormal="110" workbookViewId="0">
      <selection activeCell="H10" sqref="H10"/>
    </sheetView>
  </sheetViews>
  <sheetFormatPr baseColWidth="10" defaultColWidth="11.42578125" defaultRowHeight="15" x14ac:dyDescent="0.25"/>
  <cols>
    <col min="1" max="1" width="10.5703125" customWidth="1"/>
    <col min="2" max="2" width="63.28515625" customWidth="1"/>
    <col min="3" max="3" width="8.140625" customWidth="1"/>
    <col min="4" max="4" width="30.140625" customWidth="1"/>
    <col min="5" max="5" width="17.85546875" customWidth="1"/>
    <col min="6" max="6" width="24.7109375" customWidth="1"/>
    <col min="7" max="18" width="3.7109375" customWidth="1"/>
    <col min="19" max="19" width="21.42578125" customWidth="1"/>
    <col min="20" max="28" width="66.140625" customWidth="1"/>
    <col min="31" max="31" width="46.28515625" customWidth="1"/>
    <col min="32" max="32" width="20.140625" bestFit="1" customWidth="1"/>
    <col min="34" max="34" width="17.42578125" customWidth="1"/>
  </cols>
  <sheetData>
    <row r="1" spans="1:34" ht="34.5" customHeight="1" x14ac:dyDescent="0.25"/>
    <row r="2" spans="1:34" ht="53.25" customHeight="1" x14ac:dyDescent="0.25">
      <c r="A2" s="95" t="s">
        <v>56</v>
      </c>
      <c r="B2" s="95"/>
      <c r="C2" s="95"/>
      <c r="D2" s="95"/>
      <c r="E2" s="95"/>
      <c r="F2" s="95"/>
      <c r="G2" s="95"/>
      <c r="H2" s="95"/>
      <c r="I2" s="95"/>
      <c r="J2" s="95"/>
      <c r="K2" s="95"/>
      <c r="L2" s="95"/>
      <c r="M2" s="95"/>
      <c r="N2" s="95"/>
      <c r="O2" s="95"/>
      <c r="P2" s="95"/>
      <c r="Q2" s="95"/>
      <c r="R2" s="95"/>
      <c r="S2" s="95"/>
    </row>
    <row r="3" spans="1:34" ht="42" customHeight="1" x14ac:dyDescent="0.25">
      <c r="A3" s="96" t="s">
        <v>171</v>
      </c>
      <c r="B3" s="97"/>
      <c r="C3" s="97"/>
      <c r="D3" s="97"/>
      <c r="E3" s="97"/>
      <c r="F3" s="97"/>
      <c r="G3" s="97"/>
      <c r="H3" s="97"/>
      <c r="I3" s="97"/>
      <c r="J3" s="97"/>
      <c r="K3" s="97"/>
      <c r="L3" s="97"/>
      <c r="M3" s="97"/>
      <c r="N3" s="97"/>
      <c r="O3" s="97"/>
      <c r="P3" s="97"/>
      <c r="Q3" s="97"/>
      <c r="R3" s="97"/>
      <c r="S3" s="97"/>
    </row>
    <row r="4" spans="1:34" ht="57.75" customHeight="1" x14ac:dyDescent="0.25">
      <c r="A4" s="87" t="s">
        <v>41</v>
      </c>
      <c r="B4" s="87"/>
      <c r="C4" s="87"/>
      <c r="D4" s="83" t="s">
        <v>0</v>
      </c>
      <c r="E4" s="83"/>
      <c r="F4" s="83"/>
      <c r="G4" s="83"/>
      <c r="H4" s="83"/>
      <c r="I4" s="83"/>
      <c r="J4" s="83"/>
      <c r="K4" s="83"/>
      <c r="L4" s="83"/>
      <c r="M4" s="83"/>
      <c r="N4" s="83"/>
      <c r="O4" s="83"/>
      <c r="P4" s="83"/>
      <c r="Q4" s="83"/>
      <c r="R4" s="83"/>
      <c r="S4" s="83"/>
    </row>
    <row r="5" spans="1:34" ht="22.5" customHeight="1" x14ac:dyDescent="0.25">
      <c r="A5" s="84" t="s">
        <v>1</v>
      </c>
      <c r="B5" s="85" t="s">
        <v>2</v>
      </c>
      <c r="C5" s="85" t="s">
        <v>3</v>
      </c>
      <c r="D5" s="85" t="s">
        <v>4</v>
      </c>
      <c r="E5" s="84" t="s">
        <v>5</v>
      </c>
      <c r="F5" s="84" t="s">
        <v>64</v>
      </c>
      <c r="G5" s="85" t="s">
        <v>7</v>
      </c>
      <c r="H5" s="85"/>
      <c r="I5" s="85"/>
      <c r="J5" s="85"/>
      <c r="K5" s="85"/>
      <c r="L5" s="85"/>
      <c r="M5" s="85"/>
      <c r="N5" s="85"/>
      <c r="O5" s="85"/>
      <c r="P5" s="85"/>
      <c r="Q5" s="85"/>
      <c r="R5" s="85"/>
      <c r="S5" s="84" t="s">
        <v>8</v>
      </c>
      <c r="AG5" s="1"/>
      <c r="AH5" s="2"/>
    </row>
    <row r="6" spans="1:34" ht="16.5" customHeight="1" x14ac:dyDescent="0.25">
      <c r="A6" s="84"/>
      <c r="B6" s="85"/>
      <c r="C6" s="85"/>
      <c r="D6" s="85"/>
      <c r="E6" s="84"/>
      <c r="F6" s="84"/>
      <c r="G6" s="86" t="s">
        <v>9</v>
      </c>
      <c r="H6" s="86"/>
      <c r="I6" s="86"/>
      <c r="J6" s="86" t="s">
        <v>10</v>
      </c>
      <c r="K6" s="86"/>
      <c r="L6" s="86"/>
      <c r="M6" s="86" t="s">
        <v>11</v>
      </c>
      <c r="N6" s="86"/>
      <c r="O6" s="86"/>
      <c r="P6" s="86" t="s">
        <v>12</v>
      </c>
      <c r="Q6" s="86"/>
      <c r="R6" s="86"/>
      <c r="S6" s="84"/>
      <c r="AE6" s="1"/>
      <c r="AF6" s="3"/>
      <c r="AG6" s="1"/>
      <c r="AH6" s="2"/>
    </row>
    <row r="7" spans="1:34" ht="15.75" x14ac:dyDescent="0.25">
      <c r="A7" s="84"/>
      <c r="B7" s="85"/>
      <c r="C7" s="85"/>
      <c r="D7" s="85"/>
      <c r="E7" s="84"/>
      <c r="F7" s="84"/>
      <c r="G7" s="21">
        <v>1</v>
      </c>
      <c r="H7" s="21">
        <v>2</v>
      </c>
      <c r="I7" s="21">
        <v>3</v>
      </c>
      <c r="J7" s="21">
        <v>4</v>
      </c>
      <c r="K7" s="21">
        <v>5</v>
      </c>
      <c r="L7" s="21">
        <v>6</v>
      </c>
      <c r="M7" s="21">
        <v>7</v>
      </c>
      <c r="N7" s="21">
        <v>8</v>
      </c>
      <c r="O7" s="21">
        <v>9</v>
      </c>
      <c r="P7" s="21">
        <v>10</v>
      </c>
      <c r="Q7" s="21">
        <v>11</v>
      </c>
      <c r="R7" s="21">
        <v>12</v>
      </c>
      <c r="S7" s="84"/>
      <c r="AE7" s="1"/>
      <c r="AF7" s="4"/>
      <c r="AG7" s="1"/>
      <c r="AH7" s="2"/>
    </row>
    <row r="8" spans="1:34" ht="36" customHeight="1" x14ac:dyDescent="0.25">
      <c r="A8" s="16">
        <v>1</v>
      </c>
      <c r="B8" s="12" t="s">
        <v>42</v>
      </c>
      <c r="C8" s="17">
        <v>1</v>
      </c>
      <c r="D8" s="16" t="s">
        <v>172</v>
      </c>
      <c r="E8" s="18"/>
      <c r="F8" s="16" t="s">
        <v>43</v>
      </c>
      <c r="G8" s="19"/>
      <c r="H8" s="19"/>
      <c r="I8" s="19"/>
      <c r="J8" s="19"/>
      <c r="K8" s="19"/>
      <c r="L8" s="19"/>
      <c r="M8" s="19"/>
      <c r="N8" s="19"/>
      <c r="O8" s="19"/>
      <c r="P8" s="19"/>
      <c r="Q8" s="19"/>
      <c r="R8" s="19"/>
      <c r="S8" s="75">
        <v>3673542</v>
      </c>
      <c r="AE8" s="1"/>
      <c r="AF8" s="4"/>
      <c r="AG8" s="1"/>
      <c r="AH8" s="2"/>
    </row>
    <row r="9" spans="1:34" s="54" customFormat="1" ht="54" customHeight="1" x14ac:dyDescent="0.25">
      <c r="A9" s="50">
        <v>2</v>
      </c>
      <c r="B9" s="12" t="s">
        <v>44</v>
      </c>
      <c r="C9" s="18">
        <v>1</v>
      </c>
      <c r="D9" s="16" t="s">
        <v>173</v>
      </c>
      <c r="E9" s="18"/>
      <c r="F9" s="16" t="s">
        <v>45</v>
      </c>
      <c r="G9" s="53"/>
      <c r="H9" s="53"/>
      <c r="I9" s="53"/>
      <c r="J9" s="53"/>
      <c r="K9" s="53"/>
      <c r="L9" s="53"/>
      <c r="M9" s="53"/>
      <c r="N9" s="53"/>
      <c r="O9" s="53"/>
      <c r="P9" s="53"/>
      <c r="Q9" s="53"/>
      <c r="R9" s="53"/>
      <c r="S9" s="76"/>
      <c r="AE9" s="55"/>
      <c r="AF9" s="56"/>
      <c r="AG9" s="55"/>
      <c r="AH9" s="57"/>
    </row>
    <row r="10" spans="1:34" ht="108" customHeight="1" x14ac:dyDescent="0.25">
      <c r="A10" s="50">
        <v>3</v>
      </c>
      <c r="B10" s="49" t="s">
        <v>103</v>
      </c>
      <c r="C10" s="18">
        <v>1</v>
      </c>
      <c r="D10" s="16" t="s">
        <v>174</v>
      </c>
      <c r="E10" s="18"/>
      <c r="F10" s="16" t="s">
        <v>46</v>
      </c>
      <c r="G10" s="53"/>
      <c r="H10" s="53"/>
      <c r="I10" s="53"/>
      <c r="J10" s="53"/>
      <c r="K10" s="53"/>
      <c r="L10" s="53"/>
      <c r="M10" s="53"/>
      <c r="N10" s="53"/>
      <c r="O10" s="53"/>
      <c r="P10" s="53"/>
      <c r="Q10" s="53"/>
      <c r="R10" s="53"/>
      <c r="S10" s="76"/>
      <c r="AE10" s="1"/>
      <c r="AF10" s="4"/>
      <c r="AG10" s="1"/>
      <c r="AH10" s="2"/>
    </row>
    <row r="11" spans="1:34" ht="65.25" customHeight="1" x14ac:dyDescent="0.25">
      <c r="A11" s="50">
        <v>4</v>
      </c>
      <c r="B11" s="49" t="s">
        <v>104</v>
      </c>
      <c r="C11" s="18">
        <v>1</v>
      </c>
      <c r="D11" s="16" t="s">
        <v>175</v>
      </c>
      <c r="E11" s="18"/>
      <c r="F11" s="16" t="s">
        <v>47</v>
      </c>
      <c r="G11" s="20"/>
      <c r="H11" s="20"/>
      <c r="I11" s="20"/>
      <c r="J11" s="51"/>
      <c r="K11" s="51"/>
      <c r="L11" s="51"/>
      <c r="M11" s="51"/>
      <c r="N11" s="51"/>
      <c r="O11" s="51"/>
      <c r="P11" s="51"/>
      <c r="Q11" s="51"/>
      <c r="R11" s="51"/>
      <c r="S11" s="77"/>
      <c r="AE11" s="1"/>
      <c r="AF11" s="4"/>
      <c r="AG11" s="1"/>
      <c r="AH11" s="2"/>
    </row>
    <row r="12" spans="1:34" ht="59.25" customHeight="1" x14ac:dyDescent="0.25">
      <c r="A12" s="87" t="s">
        <v>13</v>
      </c>
      <c r="B12" s="87"/>
      <c r="C12" s="87"/>
      <c r="D12" s="88" t="s">
        <v>14</v>
      </c>
      <c r="E12" s="88"/>
      <c r="F12" s="88"/>
      <c r="G12" s="88"/>
      <c r="H12" s="88"/>
      <c r="I12" s="88"/>
      <c r="J12" s="88"/>
      <c r="K12" s="88"/>
      <c r="L12" s="88"/>
      <c r="M12" s="88"/>
      <c r="N12" s="88"/>
      <c r="O12" s="88"/>
      <c r="P12" s="88"/>
      <c r="Q12" s="88"/>
      <c r="R12" s="88"/>
      <c r="S12" s="88"/>
      <c r="AE12" s="8"/>
      <c r="AF12" s="10"/>
      <c r="AG12" s="8"/>
      <c r="AH12" s="10" t="e">
        <f>SUM(#REF!)</f>
        <v>#REF!</v>
      </c>
    </row>
    <row r="13" spans="1:34" ht="25.5" customHeight="1" x14ac:dyDescent="0.25">
      <c r="A13" s="84" t="s">
        <v>1</v>
      </c>
      <c r="B13" s="85" t="s">
        <v>2</v>
      </c>
      <c r="C13" s="85" t="s">
        <v>3</v>
      </c>
      <c r="D13" s="85" t="s">
        <v>4</v>
      </c>
      <c r="E13" s="84" t="s">
        <v>5</v>
      </c>
      <c r="F13" s="84" t="s">
        <v>6</v>
      </c>
      <c r="G13" s="85" t="s">
        <v>7</v>
      </c>
      <c r="H13" s="85"/>
      <c r="I13" s="85"/>
      <c r="J13" s="85"/>
      <c r="K13" s="85"/>
      <c r="L13" s="85"/>
      <c r="M13" s="85"/>
      <c r="N13" s="85"/>
      <c r="O13" s="85"/>
      <c r="P13" s="85"/>
      <c r="Q13" s="85"/>
      <c r="R13" s="85"/>
      <c r="S13" s="84" t="s">
        <v>8</v>
      </c>
    </row>
    <row r="14" spans="1:34" ht="15.75" customHeight="1" x14ac:dyDescent="0.25">
      <c r="A14" s="84"/>
      <c r="B14" s="85"/>
      <c r="C14" s="85"/>
      <c r="D14" s="85"/>
      <c r="E14" s="84"/>
      <c r="F14" s="84"/>
      <c r="G14" s="86" t="s">
        <v>9</v>
      </c>
      <c r="H14" s="86"/>
      <c r="I14" s="86"/>
      <c r="J14" s="86" t="s">
        <v>10</v>
      </c>
      <c r="K14" s="86"/>
      <c r="L14" s="86"/>
      <c r="M14" s="86" t="s">
        <v>11</v>
      </c>
      <c r="N14" s="86"/>
      <c r="O14" s="86"/>
      <c r="P14" s="86" t="s">
        <v>12</v>
      </c>
      <c r="Q14" s="86"/>
      <c r="R14" s="86"/>
      <c r="S14" s="84"/>
    </row>
    <row r="15" spans="1:34" ht="15.75" x14ac:dyDescent="0.25">
      <c r="A15" s="84"/>
      <c r="B15" s="85"/>
      <c r="C15" s="85"/>
      <c r="D15" s="85"/>
      <c r="E15" s="84"/>
      <c r="F15" s="84"/>
      <c r="G15" s="21">
        <v>1</v>
      </c>
      <c r="H15" s="21">
        <v>2</v>
      </c>
      <c r="I15" s="21">
        <v>3</v>
      </c>
      <c r="J15" s="21">
        <v>4</v>
      </c>
      <c r="K15" s="21">
        <v>5</v>
      </c>
      <c r="L15" s="21">
        <v>6</v>
      </c>
      <c r="M15" s="21">
        <v>7</v>
      </c>
      <c r="N15" s="21">
        <v>8</v>
      </c>
      <c r="O15" s="21">
        <v>9</v>
      </c>
      <c r="P15" s="21">
        <v>10</v>
      </c>
      <c r="Q15" s="21">
        <v>11</v>
      </c>
      <c r="R15" s="21">
        <v>12</v>
      </c>
      <c r="S15" s="84"/>
    </row>
    <row r="16" spans="1:34" ht="83.25" customHeight="1" x14ac:dyDescent="0.25">
      <c r="A16" s="22">
        <v>1</v>
      </c>
      <c r="B16" s="14" t="s">
        <v>105</v>
      </c>
      <c r="C16" s="17">
        <v>0.5</v>
      </c>
      <c r="D16" s="16" t="s">
        <v>53</v>
      </c>
      <c r="E16" s="18"/>
      <c r="F16" s="29" t="s">
        <v>40</v>
      </c>
      <c r="G16" s="23"/>
      <c r="H16" s="19"/>
      <c r="I16" s="19"/>
      <c r="J16" s="19"/>
      <c r="K16" s="19"/>
      <c r="L16" s="19"/>
      <c r="M16" s="19"/>
      <c r="N16" s="28"/>
      <c r="O16" s="28"/>
      <c r="P16" s="28"/>
      <c r="Q16" s="28"/>
      <c r="R16" s="28"/>
      <c r="S16" s="78">
        <v>26556945</v>
      </c>
      <c r="T16" s="5"/>
      <c r="U16" s="5"/>
      <c r="V16" s="5"/>
      <c r="W16" s="5"/>
      <c r="X16" s="5"/>
      <c r="Y16" s="5"/>
      <c r="Z16" s="5"/>
      <c r="AA16" s="5"/>
      <c r="AB16" s="5"/>
    </row>
    <row r="17" spans="1:28" ht="54" customHeight="1" x14ac:dyDescent="0.25">
      <c r="A17" s="22">
        <v>2</v>
      </c>
      <c r="B17" s="13" t="s">
        <v>84</v>
      </c>
      <c r="C17" s="24">
        <v>0.5</v>
      </c>
      <c r="D17" s="25" t="s">
        <v>147</v>
      </c>
      <c r="E17" s="26"/>
      <c r="F17" s="43" t="s">
        <v>33</v>
      </c>
      <c r="G17" s="23"/>
      <c r="H17" s="27"/>
      <c r="I17" s="27"/>
      <c r="J17" s="27"/>
      <c r="K17" s="27"/>
      <c r="L17" s="27"/>
      <c r="M17" s="27"/>
      <c r="N17" s="27"/>
      <c r="O17" s="27"/>
      <c r="P17" s="27"/>
      <c r="Q17" s="27"/>
      <c r="R17" s="27"/>
      <c r="S17" s="79"/>
      <c r="T17" s="5"/>
      <c r="U17" s="5"/>
      <c r="V17" s="5"/>
      <c r="W17" s="5"/>
      <c r="X17" s="5"/>
      <c r="Y17" s="5"/>
      <c r="Z17" s="5"/>
      <c r="AA17" s="5"/>
      <c r="AB17" s="5"/>
    </row>
    <row r="18" spans="1:28" s="6" customFormat="1" ht="62.25" customHeight="1" x14ac:dyDescent="0.25">
      <c r="A18" s="22">
        <v>3</v>
      </c>
      <c r="B18" s="12" t="s">
        <v>98</v>
      </c>
      <c r="C18" s="17">
        <v>1</v>
      </c>
      <c r="D18" s="16" t="s">
        <v>85</v>
      </c>
      <c r="E18" s="18"/>
      <c r="F18" s="22" t="s">
        <v>32</v>
      </c>
      <c r="G18" s="23"/>
      <c r="H18" s="19"/>
      <c r="I18" s="19"/>
      <c r="J18" s="19"/>
      <c r="K18" s="19"/>
      <c r="L18" s="23"/>
      <c r="M18" s="23"/>
      <c r="N18" s="23"/>
      <c r="O18" s="23"/>
      <c r="P18" s="23"/>
      <c r="Q18" s="23"/>
      <c r="R18" s="23"/>
      <c r="S18" s="79"/>
      <c r="T18" s="11"/>
      <c r="U18" s="11"/>
      <c r="V18" s="11"/>
      <c r="W18" s="11"/>
      <c r="X18" s="11"/>
      <c r="Y18" s="11"/>
      <c r="Z18" s="11"/>
      <c r="AA18" s="11"/>
      <c r="AB18" s="11"/>
    </row>
    <row r="19" spans="1:28" ht="77.25" customHeight="1" x14ac:dyDescent="0.25">
      <c r="A19" s="22">
        <v>4</v>
      </c>
      <c r="B19" s="12" t="s">
        <v>106</v>
      </c>
      <c r="C19" s="17">
        <v>0.5</v>
      </c>
      <c r="D19" s="16" t="s">
        <v>53</v>
      </c>
      <c r="E19" s="18"/>
      <c r="F19" s="22" t="s">
        <v>34</v>
      </c>
      <c r="G19" s="23"/>
      <c r="H19" s="19"/>
      <c r="I19" s="19"/>
      <c r="J19" s="19"/>
      <c r="K19" s="19"/>
      <c r="L19" s="19"/>
      <c r="M19" s="19"/>
      <c r="N19" s="19"/>
      <c r="O19" s="19"/>
      <c r="P19" s="19"/>
      <c r="Q19" s="19"/>
      <c r="R19" s="19"/>
      <c r="S19" s="79"/>
      <c r="T19" s="5"/>
      <c r="U19" s="5"/>
      <c r="V19" s="5"/>
      <c r="W19" s="5"/>
      <c r="X19" s="5"/>
      <c r="Y19" s="5"/>
      <c r="Z19" s="5"/>
      <c r="AA19" s="5"/>
      <c r="AB19" s="5"/>
    </row>
    <row r="20" spans="1:28" ht="57.75" customHeight="1" x14ac:dyDescent="0.25">
      <c r="A20" s="22">
        <v>5</v>
      </c>
      <c r="B20" s="12" t="s">
        <v>86</v>
      </c>
      <c r="C20" s="17">
        <v>0.5</v>
      </c>
      <c r="D20" s="16" t="s">
        <v>53</v>
      </c>
      <c r="E20" s="18"/>
      <c r="F20" s="22" t="s">
        <v>107</v>
      </c>
      <c r="G20" s="28"/>
      <c r="H20" s="28"/>
      <c r="I20" s="28"/>
      <c r="J20" s="28"/>
      <c r="K20" s="28"/>
      <c r="L20" s="28"/>
      <c r="M20" s="19"/>
      <c r="N20" s="19"/>
      <c r="O20" s="19"/>
      <c r="P20" s="19"/>
      <c r="Q20" s="19"/>
      <c r="R20" s="20"/>
      <c r="S20" s="79"/>
      <c r="T20" s="5"/>
      <c r="U20" s="5"/>
      <c r="V20" s="5"/>
      <c r="W20" s="5"/>
      <c r="X20" s="5"/>
      <c r="Y20" s="5"/>
      <c r="Z20" s="5"/>
      <c r="AA20" s="5"/>
      <c r="AB20" s="5"/>
    </row>
    <row r="21" spans="1:28" ht="65.25" customHeight="1" x14ac:dyDescent="0.25">
      <c r="A21" s="22">
        <v>6</v>
      </c>
      <c r="B21" s="13" t="s">
        <v>108</v>
      </c>
      <c r="C21" s="24">
        <v>0.5</v>
      </c>
      <c r="D21" s="25" t="s">
        <v>87</v>
      </c>
      <c r="E21" s="26"/>
      <c r="F21" s="29" t="s">
        <v>33</v>
      </c>
      <c r="G21" s="30"/>
      <c r="H21" s="30"/>
      <c r="I21" s="30"/>
      <c r="J21" s="30"/>
      <c r="K21" s="30"/>
      <c r="L21" s="30"/>
      <c r="M21" s="30"/>
      <c r="N21" s="30"/>
      <c r="O21" s="30"/>
      <c r="P21" s="30"/>
      <c r="Q21" s="30"/>
      <c r="R21" s="30"/>
      <c r="S21" s="79"/>
      <c r="T21" s="5"/>
      <c r="U21" s="5"/>
      <c r="V21" s="5"/>
      <c r="W21" s="5"/>
      <c r="X21" s="5"/>
      <c r="Y21" s="5"/>
      <c r="Z21" s="5"/>
      <c r="AA21" s="5"/>
      <c r="AB21" s="5"/>
    </row>
    <row r="22" spans="1:28" ht="53.25" customHeight="1" x14ac:dyDescent="0.25">
      <c r="A22" s="22">
        <v>7</v>
      </c>
      <c r="B22" s="12" t="s">
        <v>73</v>
      </c>
      <c r="C22" s="17">
        <v>0.5</v>
      </c>
      <c r="D22" s="16" t="s">
        <v>74</v>
      </c>
      <c r="E22" s="18"/>
      <c r="F22" s="22" t="s">
        <v>54</v>
      </c>
      <c r="G22" s="19"/>
      <c r="H22" s="19"/>
      <c r="I22" s="19"/>
      <c r="J22" s="19"/>
      <c r="K22" s="19"/>
      <c r="L22" s="19"/>
      <c r="M22" s="28"/>
      <c r="N22" s="28"/>
      <c r="O22" s="28"/>
      <c r="P22" s="28"/>
      <c r="Q22" s="28"/>
      <c r="R22" s="28"/>
      <c r="S22" s="79"/>
      <c r="T22" s="5"/>
      <c r="U22" s="5"/>
      <c r="V22" s="5"/>
      <c r="W22" s="5"/>
      <c r="X22" s="5"/>
      <c r="Y22" s="5"/>
      <c r="Z22" s="5"/>
      <c r="AA22" s="5"/>
      <c r="AB22" s="5"/>
    </row>
    <row r="23" spans="1:28" s="6" customFormat="1" ht="56.25" customHeight="1" x14ac:dyDescent="0.25">
      <c r="A23" s="22">
        <v>8</v>
      </c>
      <c r="B23" s="44" t="s">
        <v>99</v>
      </c>
      <c r="C23" s="24">
        <v>1</v>
      </c>
      <c r="D23" s="67" t="s">
        <v>52</v>
      </c>
      <c r="E23" s="26"/>
      <c r="F23" s="25" t="s">
        <v>63</v>
      </c>
      <c r="G23" s="27"/>
      <c r="H23" s="27"/>
      <c r="I23" s="27"/>
      <c r="J23" s="27"/>
      <c r="K23" s="27"/>
      <c r="L23" s="27"/>
      <c r="M23" s="27"/>
      <c r="N23" s="27"/>
      <c r="O23" s="27"/>
      <c r="P23" s="27"/>
      <c r="Q23" s="27"/>
      <c r="R23" s="27"/>
      <c r="S23" s="79"/>
      <c r="T23" s="11"/>
      <c r="U23" s="11"/>
      <c r="V23" s="11"/>
      <c r="W23" s="11"/>
      <c r="X23" s="11"/>
      <c r="Y23" s="11"/>
      <c r="Z23" s="11"/>
      <c r="AA23" s="11"/>
      <c r="AB23" s="11"/>
    </row>
    <row r="24" spans="1:28" s="6" customFormat="1" ht="79.900000000000006" customHeight="1" x14ac:dyDescent="0.25">
      <c r="A24" s="22">
        <v>9</v>
      </c>
      <c r="B24" s="13" t="s">
        <v>110</v>
      </c>
      <c r="C24" s="17">
        <v>0.5</v>
      </c>
      <c r="D24" s="16" t="s">
        <v>148</v>
      </c>
      <c r="E24" s="18"/>
      <c r="F24" s="22" t="s">
        <v>19</v>
      </c>
      <c r="G24" s="28"/>
      <c r="H24" s="19"/>
      <c r="I24" s="19"/>
      <c r="J24" s="19"/>
      <c r="K24" s="19"/>
      <c r="L24" s="19"/>
      <c r="M24" s="19"/>
      <c r="N24" s="19"/>
      <c r="O24" s="19"/>
      <c r="P24" s="19"/>
      <c r="Q24" s="19"/>
      <c r="R24" s="19"/>
      <c r="S24" s="79"/>
      <c r="T24" s="11"/>
      <c r="U24" s="11"/>
      <c r="V24" s="11"/>
      <c r="W24" s="11"/>
      <c r="X24" s="11"/>
      <c r="Y24" s="11"/>
      <c r="Z24" s="11"/>
      <c r="AA24" s="11"/>
      <c r="AB24" s="11"/>
    </row>
    <row r="25" spans="1:28" ht="89.25" customHeight="1" x14ac:dyDescent="0.25">
      <c r="A25" s="22">
        <v>10</v>
      </c>
      <c r="B25" s="13" t="s">
        <v>109</v>
      </c>
      <c r="C25" s="24">
        <v>0.5</v>
      </c>
      <c r="D25" s="25" t="s">
        <v>149</v>
      </c>
      <c r="E25" s="26"/>
      <c r="F25" s="29" t="s">
        <v>60</v>
      </c>
      <c r="G25" s="47"/>
      <c r="H25" s="19"/>
      <c r="I25" s="19"/>
      <c r="J25" s="19"/>
      <c r="K25" s="19"/>
      <c r="L25" s="19"/>
      <c r="M25" s="19"/>
      <c r="N25" s="19"/>
      <c r="O25" s="19"/>
      <c r="P25" s="19"/>
      <c r="Q25" s="47"/>
      <c r="R25" s="47"/>
      <c r="S25" s="79"/>
      <c r="T25" s="11"/>
      <c r="U25" s="11"/>
      <c r="V25" s="11"/>
      <c r="W25" s="11"/>
      <c r="X25" s="11"/>
      <c r="Y25" s="11"/>
      <c r="Z25" s="11"/>
      <c r="AA25" s="11"/>
      <c r="AB25" s="11"/>
    </row>
    <row r="26" spans="1:28" ht="46.5" customHeight="1" x14ac:dyDescent="0.25">
      <c r="A26" s="22">
        <v>11</v>
      </c>
      <c r="B26" s="73" t="s">
        <v>111</v>
      </c>
      <c r="C26" s="17">
        <v>1</v>
      </c>
      <c r="D26" s="16" t="s">
        <v>61</v>
      </c>
      <c r="E26" s="18"/>
      <c r="F26" s="22" t="s">
        <v>21</v>
      </c>
      <c r="G26" s="28"/>
      <c r="H26" s="28"/>
      <c r="I26" s="28"/>
      <c r="J26" s="28"/>
      <c r="K26" s="28"/>
      <c r="L26" s="28"/>
      <c r="M26" s="28"/>
      <c r="N26" s="28"/>
      <c r="O26" s="28"/>
      <c r="P26" s="28"/>
      <c r="Q26" s="28"/>
      <c r="R26" s="28"/>
      <c r="S26" s="79"/>
      <c r="T26" s="5"/>
      <c r="U26" s="5"/>
      <c r="V26" s="5"/>
      <c r="W26" s="5"/>
      <c r="X26" s="5"/>
      <c r="Y26" s="5"/>
      <c r="Z26" s="5"/>
      <c r="AA26" s="5"/>
      <c r="AB26" s="5"/>
    </row>
    <row r="27" spans="1:28" ht="91.5" customHeight="1" x14ac:dyDescent="0.25">
      <c r="A27" s="22">
        <v>12</v>
      </c>
      <c r="B27" s="49" t="s">
        <v>77</v>
      </c>
      <c r="C27" s="17">
        <v>0.5</v>
      </c>
      <c r="D27" s="16" t="s">
        <v>150</v>
      </c>
      <c r="E27" s="18"/>
      <c r="F27" s="16" t="s">
        <v>66</v>
      </c>
      <c r="G27" s="28"/>
      <c r="H27" s="28"/>
      <c r="I27" s="19"/>
      <c r="J27" s="19"/>
      <c r="K27" s="19"/>
      <c r="L27" s="19"/>
      <c r="M27" s="19"/>
      <c r="N27" s="19"/>
      <c r="O27" s="19"/>
      <c r="P27" s="19"/>
      <c r="Q27" s="28"/>
      <c r="R27" s="28"/>
      <c r="S27" s="79"/>
      <c r="T27" s="5"/>
      <c r="U27" s="5"/>
      <c r="V27" s="5"/>
      <c r="W27" s="5"/>
      <c r="X27" s="5"/>
      <c r="Y27" s="5"/>
      <c r="Z27" s="5"/>
      <c r="AA27" s="5"/>
      <c r="AB27" s="5"/>
    </row>
    <row r="28" spans="1:28" ht="93.75" customHeight="1" x14ac:dyDescent="0.25">
      <c r="A28" s="22">
        <v>13</v>
      </c>
      <c r="B28" s="49" t="s">
        <v>179</v>
      </c>
      <c r="C28" s="17">
        <v>1</v>
      </c>
      <c r="D28" s="16" t="s">
        <v>151</v>
      </c>
      <c r="E28" s="18"/>
      <c r="F28" s="16" t="s">
        <v>21</v>
      </c>
      <c r="G28" s="28"/>
      <c r="H28" s="28"/>
      <c r="I28" s="19"/>
      <c r="J28" s="19"/>
      <c r="K28" s="28"/>
      <c r="L28" s="28"/>
      <c r="M28" s="28"/>
      <c r="N28" s="28"/>
      <c r="O28" s="28"/>
      <c r="P28" s="28"/>
      <c r="Q28" s="28"/>
      <c r="R28" s="28"/>
      <c r="S28" s="79"/>
      <c r="T28" s="5"/>
      <c r="U28" s="5"/>
      <c r="V28" s="5"/>
      <c r="W28" s="5"/>
      <c r="X28" s="5"/>
      <c r="Y28" s="5"/>
      <c r="Z28" s="5"/>
      <c r="AA28" s="5"/>
      <c r="AB28" s="5"/>
    </row>
    <row r="29" spans="1:28" ht="66.75" customHeight="1" x14ac:dyDescent="0.25">
      <c r="A29" s="22">
        <v>14</v>
      </c>
      <c r="B29" s="15" t="s">
        <v>112</v>
      </c>
      <c r="C29" s="24">
        <v>1</v>
      </c>
      <c r="D29" s="25" t="s">
        <v>62</v>
      </c>
      <c r="E29" s="26"/>
      <c r="F29" s="16" t="s">
        <v>65</v>
      </c>
      <c r="G29" s="32"/>
      <c r="H29" s="32"/>
      <c r="J29" s="19"/>
      <c r="K29" s="19"/>
      <c r="L29" s="19"/>
      <c r="M29" s="19"/>
      <c r="N29" s="48"/>
      <c r="O29" s="48"/>
      <c r="P29" s="48"/>
      <c r="Q29" s="48"/>
      <c r="R29" s="48"/>
      <c r="S29" s="79"/>
      <c r="T29" s="5"/>
      <c r="U29" s="5"/>
      <c r="V29" s="5"/>
      <c r="W29" s="5"/>
      <c r="X29" s="5"/>
      <c r="Y29" s="5"/>
      <c r="Z29" s="5"/>
      <c r="AA29" s="5"/>
      <c r="AB29" s="5"/>
    </row>
    <row r="30" spans="1:28" ht="48" customHeight="1" x14ac:dyDescent="0.25">
      <c r="A30" s="22">
        <v>15</v>
      </c>
      <c r="B30" s="15" t="s">
        <v>113</v>
      </c>
      <c r="C30" s="24">
        <v>1</v>
      </c>
      <c r="D30" s="25" t="s">
        <v>62</v>
      </c>
      <c r="E30" s="26"/>
      <c r="F30" s="16" t="s">
        <v>65</v>
      </c>
      <c r="G30" s="32"/>
      <c r="H30" s="19"/>
      <c r="I30" s="19"/>
      <c r="J30" s="28"/>
      <c r="K30" s="28"/>
      <c r="L30" s="28"/>
      <c r="M30" s="48"/>
      <c r="N30" s="48"/>
      <c r="O30" s="48"/>
      <c r="P30" s="19"/>
      <c r="Q30" s="19"/>
      <c r="R30" s="48"/>
      <c r="S30" s="79"/>
      <c r="T30" s="5"/>
      <c r="U30" s="5"/>
      <c r="V30" s="5"/>
      <c r="W30" s="5"/>
      <c r="X30" s="5"/>
      <c r="Y30" s="5"/>
      <c r="Z30" s="5"/>
      <c r="AA30" s="5"/>
      <c r="AB30" s="5"/>
    </row>
    <row r="31" spans="1:28" ht="63" customHeight="1" x14ac:dyDescent="0.25">
      <c r="A31" s="22">
        <v>16</v>
      </c>
      <c r="B31" s="15" t="s">
        <v>81</v>
      </c>
      <c r="C31" s="24">
        <v>0.5</v>
      </c>
      <c r="D31" s="25" t="s">
        <v>152</v>
      </c>
      <c r="E31" s="26"/>
      <c r="F31" s="16" t="s">
        <v>76</v>
      </c>
      <c r="G31" s="32"/>
      <c r="H31" s="28"/>
      <c r="I31" s="28"/>
      <c r="J31" s="28"/>
      <c r="K31" s="28"/>
      <c r="L31" s="19"/>
      <c r="M31" s="19"/>
      <c r="N31" s="19"/>
      <c r="O31" s="48"/>
      <c r="P31" s="48"/>
      <c r="Q31" s="48"/>
      <c r="R31" s="48"/>
      <c r="S31" s="79"/>
      <c r="T31" s="5"/>
      <c r="U31" s="5"/>
      <c r="V31" s="5"/>
      <c r="W31" s="5"/>
      <c r="X31" s="5"/>
      <c r="Y31" s="5"/>
      <c r="Z31" s="5"/>
      <c r="AA31" s="5"/>
      <c r="AB31" s="5"/>
    </row>
    <row r="32" spans="1:28" ht="48" customHeight="1" x14ac:dyDescent="0.25">
      <c r="A32" s="22">
        <v>17</v>
      </c>
      <c r="B32" s="13" t="s">
        <v>114</v>
      </c>
      <c r="C32" s="24">
        <v>1</v>
      </c>
      <c r="D32" s="25" t="s">
        <v>153</v>
      </c>
      <c r="E32" s="26"/>
      <c r="F32" s="29" t="s">
        <v>21</v>
      </c>
      <c r="G32" s="32"/>
      <c r="H32" s="32"/>
      <c r="I32" s="19"/>
      <c r="J32" s="19"/>
      <c r="K32" s="19"/>
      <c r="L32" s="19"/>
      <c r="M32" s="19"/>
      <c r="N32" s="19"/>
      <c r="O32" s="19"/>
      <c r="P32" s="19"/>
      <c r="Q32" s="19"/>
      <c r="R32" s="32"/>
      <c r="S32" s="79"/>
    </row>
    <row r="33" spans="1:28" ht="94.5" customHeight="1" x14ac:dyDescent="0.25">
      <c r="A33" s="22">
        <v>18</v>
      </c>
      <c r="B33" s="68" t="s">
        <v>115</v>
      </c>
      <c r="C33" s="24">
        <v>0.25</v>
      </c>
      <c r="D33" s="25" t="s">
        <v>154</v>
      </c>
      <c r="E33" s="18"/>
      <c r="F33" s="22" t="s">
        <v>67</v>
      </c>
      <c r="G33" s="28"/>
      <c r="H33" s="28"/>
      <c r="I33" s="28"/>
      <c r="J33" s="19"/>
      <c r="K33" s="19"/>
      <c r="L33" s="19"/>
      <c r="M33" s="19"/>
      <c r="N33" s="19"/>
      <c r="O33" s="19"/>
      <c r="P33" s="28"/>
      <c r="Q33" s="28"/>
      <c r="R33" s="28"/>
      <c r="S33" s="79"/>
      <c r="T33" s="5"/>
      <c r="U33" s="5"/>
      <c r="V33" s="5"/>
      <c r="W33" s="5"/>
      <c r="X33" s="5"/>
      <c r="Y33" s="5"/>
      <c r="Z33" s="5"/>
      <c r="AA33" s="5"/>
      <c r="AB33" s="5"/>
    </row>
    <row r="34" spans="1:28" ht="100.5" customHeight="1" x14ac:dyDescent="0.25">
      <c r="A34" s="22">
        <v>19</v>
      </c>
      <c r="B34" s="44" t="s">
        <v>116</v>
      </c>
      <c r="C34" s="24">
        <v>1</v>
      </c>
      <c r="D34" s="31" t="s">
        <v>155</v>
      </c>
      <c r="E34" s="18"/>
      <c r="F34" s="22" t="s">
        <v>67</v>
      </c>
      <c r="G34" s="19"/>
      <c r="H34" s="19"/>
      <c r="I34" s="19"/>
      <c r="J34" s="19"/>
      <c r="K34" s="19"/>
      <c r="L34" s="19"/>
      <c r="M34" s="19"/>
      <c r="N34" s="19"/>
      <c r="O34" s="19"/>
      <c r="P34" s="19"/>
      <c r="Q34" s="19"/>
      <c r="R34" s="19"/>
      <c r="S34" s="79"/>
      <c r="T34" s="5"/>
      <c r="U34" s="5"/>
      <c r="V34" s="5"/>
      <c r="W34" s="5"/>
      <c r="X34" s="5"/>
      <c r="Y34" s="5"/>
      <c r="Z34" s="5"/>
      <c r="AA34" s="5"/>
      <c r="AB34" s="5"/>
    </row>
    <row r="35" spans="1:28" ht="66.75" customHeight="1" x14ac:dyDescent="0.25">
      <c r="A35" s="22">
        <v>20</v>
      </c>
      <c r="B35" s="13" t="s">
        <v>89</v>
      </c>
      <c r="C35" s="24">
        <v>1</v>
      </c>
      <c r="D35" s="31" t="s">
        <v>156</v>
      </c>
      <c r="E35" s="18"/>
      <c r="F35" s="22" t="s">
        <v>67</v>
      </c>
      <c r="G35" s="19"/>
      <c r="H35" s="19"/>
      <c r="I35" s="19"/>
      <c r="J35" s="19"/>
      <c r="K35" s="19"/>
      <c r="L35" s="19"/>
      <c r="M35" s="19"/>
      <c r="N35" s="19"/>
      <c r="O35" s="19"/>
      <c r="P35" s="19"/>
      <c r="Q35" s="19"/>
      <c r="R35" s="28"/>
      <c r="S35" s="79"/>
      <c r="T35" s="5"/>
      <c r="U35" s="5"/>
      <c r="V35" s="5"/>
      <c r="W35" s="5"/>
      <c r="X35" s="5"/>
      <c r="Y35" s="5"/>
      <c r="Z35" s="5"/>
      <c r="AA35" s="5"/>
      <c r="AB35" s="5"/>
    </row>
    <row r="36" spans="1:28" ht="50.25" customHeight="1" x14ac:dyDescent="0.25">
      <c r="A36" s="22">
        <v>21</v>
      </c>
      <c r="B36" s="13" t="s">
        <v>88</v>
      </c>
      <c r="C36" s="24">
        <v>1</v>
      </c>
      <c r="D36" s="16" t="s">
        <v>157</v>
      </c>
      <c r="E36" s="18"/>
      <c r="F36" s="22" t="s">
        <v>67</v>
      </c>
      <c r="G36" s="19"/>
      <c r="H36" s="19"/>
      <c r="I36" s="19"/>
      <c r="J36" s="19"/>
      <c r="K36" s="28"/>
      <c r="L36" s="28"/>
      <c r="M36" s="28"/>
      <c r="N36" s="28"/>
      <c r="O36" s="28"/>
      <c r="P36" s="28"/>
      <c r="Q36" s="28"/>
      <c r="R36" s="28"/>
      <c r="S36" s="79"/>
      <c r="T36" s="5"/>
      <c r="U36" s="5"/>
      <c r="V36" s="5"/>
      <c r="W36" s="5"/>
      <c r="X36" s="5"/>
      <c r="Y36" s="5"/>
      <c r="Z36" s="5"/>
      <c r="AA36" s="5"/>
      <c r="AB36" s="5"/>
    </row>
    <row r="37" spans="1:28" s="7" customFormat="1" ht="33.75" customHeight="1" x14ac:dyDescent="0.25">
      <c r="A37" s="22">
        <v>22</v>
      </c>
      <c r="B37" s="45" t="s">
        <v>117</v>
      </c>
      <c r="C37" s="69">
        <v>1</v>
      </c>
      <c r="D37" s="31" t="s">
        <v>53</v>
      </c>
      <c r="E37" s="70"/>
      <c r="F37" s="43" t="s">
        <v>67</v>
      </c>
      <c r="G37" s="20"/>
      <c r="H37" s="51"/>
      <c r="I37" s="51"/>
      <c r="J37" s="20"/>
      <c r="K37" s="20"/>
      <c r="L37" s="51"/>
      <c r="M37" s="51"/>
      <c r="N37" s="20"/>
      <c r="O37" s="20"/>
      <c r="P37" s="51"/>
      <c r="Q37" s="51"/>
      <c r="R37" s="20"/>
      <c r="S37" s="79"/>
      <c r="T37" s="46"/>
      <c r="U37" s="46"/>
      <c r="V37" s="46"/>
      <c r="W37" s="46"/>
      <c r="X37" s="46"/>
      <c r="Y37" s="46"/>
      <c r="Z37" s="46"/>
      <c r="AA37" s="46"/>
      <c r="AB37" s="46"/>
    </row>
    <row r="38" spans="1:28" ht="127.5" customHeight="1" x14ac:dyDescent="0.25">
      <c r="A38" s="22">
        <v>23</v>
      </c>
      <c r="B38" s="14" t="s">
        <v>118</v>
      </c>
      <c r="C38" s="24">
        <v>1</v>
      </c>
      <c r="D38" s="16" t="s">
        <v>158</v>
      </c>
      <c r="E38" s="18"/>
      <c r="F38" s="22" t="s">
        <v>67</v>
      </c>
      <c r="G38" s="28"/>
      <c r="H38" s="19"/>
      <c r="I38" s="19"/>
      <c r="J38" s="19"/>
      <c r="K38" s="28"/>
      <c r="L38" s="28"/>
      <c r="M38" s="28"/>
      <c r="N38" s="28"/>
      <c r="O38" s="28"/>
      <c r="P38" s="28"/>
      <c r="Q38" s="28"/>
      <c r="R38" s="28"/>
      <c r="S38" s="79"/>
      <c r="T38" s="5"/>
      <c r="U38" s="5"/>
      <c r="V38" s="5"/>
      <c r="W38" s="5"/>
      <c r="X38" s="5"/>
      <c r="Y38" s="5"/>
      <c r="Z38" s="5"/>
      <c r="AA38" s="5"/>
      <c r="AB38" s="5"/>
    </row>
    <row r="39" spans="1:28" s="6" customFormat="1" ht="37.5" customHeight="1" x14ac:dyDescent="0.25">
      <c r="A39" s="22">
        <v>24</v>
      </c>
      <c r="B39" s="14" t="s">
        <v>75</v>
      </c>
      <c r="C39" s="24">
        <v>1</v>
      </c>
      <c r="D39" s="25" t="s">
        <v>159</v>
      </c>
      <c r="E39" s="26"/>
      <c r="F39" s="29" t="s">
        <v>15</v>
      </c>
      <c r="G39" s="27"/>
      <c r="H39" s="27"/>
      <c r="I39" s="27"/>
      <c r="J39" s="27"/>
      <c r="K39" s="27"/>
      <c r="L39" s="47"/>
      <c r="M39" s="47"/>
      <c r="N39" s="47"/>
      <c r="O39" s="47"/>
      <c r="P39" s="47"/>
      <c r="Q39" s="47"/>
      <c r="R39" s="47"/>
      <c r="S39" s="79"/>
      <c r="T39" s="11"/>
      <c r="U39" s="11"/>
      <c r="V39" s="11"/>
      <c r="W39" s="11"/>
      <c r="X39" s="11"/>
      <c r="Y39" s="11"/>
      <c r="Z39" s="11"/>
      <c r="AA39" s="11"/>
      <c r="AB39" s="11"/>
    </row>
    <row r="40" spans="1:28" ht="37.5" customHeight="1" x14ac:dyDescent="0.25">
      <c r="A40" s="22">
        <v>25</v>
      </c>
      <c r="B40" s="49" t="s">
        <v>90</v>
      </c>
      <c r="C40" s="24">
        <v>1</v>
      </c>
      <c r="D40" s="16" t="s">
        <v>160</v>
      </c>
      <c r="E40" s="18"/>
      <c r="F40" s="22" t="s">
        <v>68</v>
      </c>
      <c r="G40" s="19"/>
      <c r="H40" s="19"/>
      <c r="I40" s="19"/>
      <c r="J40" s="19"/>
      <c r="K40" s="19"/>
      <c r="L40" s="19"/>
      <c r="M40" s="19"/>
      <c r="N40" s="19"/>
      <c r="O40" s="19"/>
      <c r="P40" s="19"/>
      <c r="Q40" s="19"/>
      <c r="R40" s="19"/>
      <c r="S40" s="79"/>
      <c r="T40" s="5"/>
      <c r="U40" s="5"/>
      <c r="V40" s="5"/>
      <c r="W40" s="5"/>
      <c r="X40" s="5"/>
      <c r="Y40" s="5"/>
      <c r="Z40" s="5"/>
      <c r="AA40" s="5"/>
      <c r="AB40" s="5"/>
    </row>
    <row r="41" spans="1:28" ht="64.5" customHeight="1" x14ac:dyDescent="0.25">
      <c r="A41" s="22">
        <v>26</v>
      </c>
      <c r="B41" s="14" t="s">
        <v>119</v>
      </c>
      <c r="C41" s="24">
        <v>0.25</v>
      </c>
      <c r="D41" s="16" t="s">
        <v>72</v>
      </c>
      <c r="E41" s="18"/>
      <c r="F41" s="22" t="s">
        <v>95</v>
      </c>
      <c r="G41" s="28"/>
      <c r="H41" s="19"/>
      <c r="I41" s="19"/>
      <c r="J41" s="19"/>
      <c r="K41" s="19"/>
      <c r="L41" s="19"/>
      <c r="M41" s="19"/>
      <c r="N41" s="19"/>
      <c r="O41" s="19"/>
      <c r="P41" s="19"/>
      <c r="Q41" s="19"/>
      <c r="R41" s="19"/>
      <c r="S41" s="79"/>
      <c r="T41" s="5"/>
      <c r="U41" s="5"/>
      <c r="V41" s="5"/>
      <c r="W41" s="5"/>
      <c r="X41" s="5"/>
      <c r="Y41" s="5"/>
      <c r="Z41" s="5"/>
      <c r="AA41" s="5"/>
      <c r="AB41" s="5"/>
    </row>
    <row r="42" spans="1:28" ht="83.25" customHeight="1" x14ac:dyDescent="0.25">
      <c r="A42" s="22">
        <v>27</v>
      </c>
      <c r="B42" s="14" t="s">
        <v>180</v>
      </c>
      <c r="C42" s="24">
        <v>1</v>
      </c>
      <c r="D42" s="16" t="s">
        <v>158</v>
      </c>
      <c r="E42" s="18"/>
      <c r="F42" s="22" t="s">
        <v>67</v>
      </c>
      <c r="G42" s="19"/>
      <c r="H42" s="19"/>
      <c r="I42" s="19"/>
      <c r="J42" s="28"/>
      <c r="K42" s="28"/>
      <c r="L42" s="28"/>
      <c r="M42" s="28"/>
      <c r="N42" s="28"/>
      <c r="O42" s="28"/>
      <c r="P42" s="28"/>
      <c r="Q42" s="28"/>
      <c r="R42" s="28"/>
      <c r="S42" s="79"/>
      <c r="T42" s="5"/>
      <c r="U42" s="5"/>
      <c r="V42" s="5"/>
      <c r="W42" s="5"/>
      <c r="X42" s="5"/>
      <c r="Y42" s="5"/>
      <c r="Z42" s="5"/>
      <c r="AA42" s="5"/>
      <c r="AB42" s="5"/>
    </row>
    <row r="43" spans="1:28" ht="81" customHeight="1" x14ac:dyDescent="0.25">
      <c r="A43" s="22">
        <v>28</v>
      </c>
      <c r="B43" s="14" t="s">
        <v>120</v>
      </c>
      <c r="C43" s="24">
        <v>1</v>
      </c>
      <c r="D43" s="16" t="s">
        <v>96</v>
      </c>
      <c r="E43" s="18"/>
      <c r="F43" s="22" t="s">
        <v>97</v>
      </c>
      <c r="G43" s="19"/>
      <c r="H43" s="19"/>
      <c r="I43" s="19"/>
      <c r="J43" s="19"/>
      <c r="K43" s="19"/>
      <c r="L43" s="28"/>
      <c r="M43" s="28"/>
      <c r="N43" s="28"/>
      <c r="O43" s="28"/>
      <c r="P43" s="28"/>
      <c r="Q43" s="28"/>
      <c r="R43" s="28"/>
      <c r="S43" s="79"/>
      <c r="T43" s="5"/>
      <c r="U43" s="5"/>
      <c r="V43" s="5"/>
      <c r="W43" s="5"/>
      <c r="X43" s="5"/>
      <c r="Y43" s="5"/>
      <c r="Z43" s="5"/>
      <c r="AA43" s="5"/>
      <c r="AB43" s="5"/>
    </row>
    <row r="44" spans="1:28" ht="51" customHeight="1" x14ac:dyDescent="0.25">
      <c r="A44" s="22">
        <v>29</v>
      </c>
      <c r="B44" s="14" t="s">
        <v>121</v>
      </c>
      <c r="C44" s="24">
        <v>1</v>
      </c>
      <c r="D44" s="25" t="s">
        <v>72</v>
      </c>
      <c r="E44" s="26"/>
      <c r="F44" s="29" t="s">
        <v>19</v>
      </c>
      <c r="G44" s="28"/>
      <c r="H44" s="28"/>
      <c r="I44" s="28"/>
      <c r="J44" s="28"/>
      <c r="K44" s="28"/>
      <c r="L44" s="28"/>
      <c r="M44" s="28"/>
      <c r="N44" s="28"/>
      <c r="O44" s="19"/>
      <c r="P44" s="19"/>
      <c r="Q44" s="19"/>
      <c r="R44" s="19"/>
      <c r="S44" s="79"/>
      <c r="T44" s="5"/>
      <c r="U44" s="5"/>
      <c r="V44" s="5"/>
      <c r="W44" s="5"/>
      <c r="X44" s="5"/>
      <c r="Y44" s="5"/>
      <c r="Z44" s="5"/>
      <c r="AA44" s="5"/>
      <c r="AB44" s="5"/>
    </row>
    <row r="45" spans="1:28" ht="42" customHeight="1" x14ac:dyDescent="0.25">
      <c r="A45" s="22">
        <v>30</v>
      </c>
      <c r="B45" s="14" t="s">
        <v>176</v>
      </c>
      <c r="C45" s="24">
        <v>1</v>
      </c>
      <c r="D45" s="25" t="s">
        <v>101</v>
      </c>
      <c r="E45" s="26"/>
      <c r="F45" s="29" t="s">
        <v>19</v>
      </c>
      <c r="G45" s="48"/>
      <c r="H45" s="19"/>
      <c r="I45" s="19"/>
      <c r="J45" s="19"/>
      <c r="K45" s="19"/>
      <c r="L45" s="19"/>
      <c r="M45" s="19"/>
      <c r="N45" s="19"/>
      <c r="O45" s="19"/>
      <c r="P45" s="19"/>
      <c r="Q45" s="19"/>
      <c r="R45" s="19"/>
      <c r="S45" s="79"/>
      <c r="T45" s="5"/>
      <c r="U45" s="5"/>
      <c r="V45" s="5"/>
      <c r="W45" s="5"/>
      <c r="X45" s="5"/>
      <c r="Y45" s="5"/>
      <c r="Z45" s="5"/>
      <c r="AA45" s="5"/>
      <c r="AB45" s="5"/>
    </row>
    <row r="46" spans="1:28" ht="77.25" customHeight="1" x14ac:dyDescent="0.25">
      <c r="A46" s="22">
        <v>31</v>
      </c>
      <c r="B46" s="49" t="s">
        <v>122</v>
      </c>
      <c r="C46" s="17">
        <v>0.5</v>
      </c>
      <c r="D46" s="16" t="s">
        <v>70</v>
      </c>
      <c r="E46" s="18"/>
      <c r="F46" s="22" t="s">
        <v>19</v>
      </c>
      <c r="G46" s="28"/>
      <c r="H46" s="28"/>
      <c r="I46" s="28"/>
      <c r="J46" s="28"/>
      <c r="K46" s="28"/>
      <c r="L46" s="28"/>
      <c r="M46" s="19"/>
      <c r="N46" s="19"/>
      <c r="O46" s="19"/>
      <c r="P46" s="19"/>
      <c r="Q46" s="19"/>
      <c r="R46" s="19"/>
      <c r="S46" s="79"/>
      <c r="T46" s="5"/>
      <c r="U46" s="5"/>
      <c r="V46" s="5"/>
      <c r="W46" s="5"/>
      <c r="X46" s="5"/>
      <c r="Y46" s="5"/>
      <c r="Z46" s="5"/>
      <c r="AA46" s="5"/>
      <c r="AB46" s="5"/>
    </row>
    <row r="47" spans="1:28" ht="84" customHeight="1" x14ac:dyDescent="0.25">
      <c r="A47" s="22">
        <v>32</v>
      </c>
      <c r="B47" s="45" t="s">
        <v>123</v>
      </c>
      <c r="C47" s="17">
        <v>1</v>
      </c>
      <c r="D47" s="16" t="s">
        <v>70</v>
      </c>
      <c r="E47" s="18"/>
      <c r="F47" s="22" t="s">
        <v>55</v>
      </c>
      <c r="G47" s="28"/>
      <c r="H47" s="28"/>
      <c r="I47" s="58"/>
      <c r="J47" s="58"/>
      <c r="K47" s="58"/>
      <c r="L47" s="58"/>
      <c r="M47" s="58"/>
      <c r="N47" s="58"/>
      <c r="O47" s="58"/>
      <c r="P47" s="58"/>
      <c r="Q47" s="58"/>
      <c r="R47" s="58"/>
      <c r="S47" s="79"/>
      <c r="T47" s="5"/>
      <c r="U47" s="5"/>
      <c r="V47" s="5"/>
      <c r="W47" s="5"/>
      <c r="X47" s="5"/>
      <c r="Y47" s="5"/>
      <c r="Z47" s="5"/>
      <c r="AA47" s="5"/>
      <c r="AB47" s="5"/>
    </row>
    <row r="48" spans="1:28" ht="78" customHeight="1" x14ac:dyDescent="0.25">
      <c r="A48" s="22">
        <v>33</v>
      </c>
      <c r="B48" s="12" t="s">
        <v>125</v>
      </c>
      <c r="C48" s="17">
        <v>0.5</v>
      </c>
      <c r="D48" s="16" t="s">
        <v>146</v>
      </c>
      <c r="E48" s="18"/>
      <c r="F48" s="22" t="s">
        <v>71</v>
      </c>
      <c r="G48" s="28"/>
      <c r="H48" s="28"/>
      <c r="I48" s="58"/>
      <c r="J48" s="58"/>
      <c r="K48" s="58"/>
      <c r="L48" s="58"/>
      <c r="M48" s="58"/>
      <c r="N48" s="58"/>
      <c r="O48" s="58"/>
      <c r="P48" s="58"/>
      <c r="Q48" s="58"/>
      <c r="R48" s="58"/>
      <c r="S48" s="79"/>
      <c r="T48" s="5"/>
      <c r="U48" s="5"/>
      <c r="V48" s="5"/>
      <c r="W48" s="5"/>
      <c r="X48" s="5"/>
      <c r="Y48" s="5"/>
      <c r="Z48" s="5"/>
      <c r="AA48" s="5"/>
      <c r="AB48" s="5"/>
    </row>
    <row r="49" spans="1:28" ht="42" customHeight="1" x14ac:dyDescent="0.25">
      <c r="A49" s="22">
        <v>34</v>
      </c>
      <c r="B49" s="45" t="s">
        <v>124</v>
      </c>
      <c r="C49" s="17">
        <v>0.25</v>
      </c>
      <c r="D49" s="16" t="s">
        <v>72</v>
      </c>
      <c r="E49" s="18"/>
      <c r="F49" s="22" t="s">
        <v>71</v>
      </c>
      <c r="G49" s="28"/>
      <c r="H49" s="51"/>
      <c r="I49" s="51"/>
      <c r="J49" s="51"/>
      <c r="K49" s="51"/>
      <c r="L49" s="51"/>
      <c r="M49" s="51"/>
      <c r="N49" s="51"/>
      <c r="O49" s="51"/>
      <c r="P49" s="51"/>
      <c r="Q49" s="51"/>
      <c r="R49" s="51"/>
      <c r="S49" s="79"/>
      <c r="T49" s="5"/>
      <c r="U49" s="5"/>
      <c r="V49" s="5"/>
      <c r="W49" s="5"/>
      <c r="X49" s="5"/>
      <c r="Y49" s="5"/>
      <c r="Z49" s="5"/>
      <c r="AA49" s="5"/>
      <c r="AB49" s="5"/>
    </row>
    <row r="50" spans="1:28" ht="81.75" customHeight="1" x14ac:dyDescent="0.25">
      <c r="A50" s="22">
        <v>35</v>
      </c>
      <c r="B50" s="15" t="s">
        <v>126</v>
      </c>
      <c r="C50" s="24">
        <v>1</v>
      </c>
      <c r="D50" s="25" t="s">
        <v>72</v>
      </c>
      <c r="E50" s="26"/>
      <c r="F50" s="29" t="s">
        <v>19</v>
      </c>
      <c r="G50" s="48"/>
      <c r="H50" s="48"/>
      <c r="I50" s="59"/>
      <c r="J50" s="59"/>
      <c r="K50" s="58"/>
      <c r="L50" s="58"/>
      <c r="M50" s="58"/>
      <c r="N50" s="58"/>
      <c r="O50" s="58"/>
      <c r="P50" s="58"/>
      <c r="Q50" s="58"/>
      <c r="R50" s="28"/>
      <c r="S50" s="79"/>
      <c r="T50" s="5"/>
      <c r="U50" s="5"/>
      <c r="V50" s="5"/>
      <c r="W50" s="5"/>
      <c r="X50" s="5"/>
      <c r="Y50" s="5"/>
      <c r="Z50" s="5"/>
      <c r="AA50" s="5"/>
      <c r="AB50" s="5"/>
    </row>
    <row r="51" spans="1:28" ht="86.25" customHeight="1" x14ac:dyDescent="0.25">
      <c r="A51" s="22">
        <v>36</v>
      </c>
      <c r="B51" s="13" t="s">
        <v>127</v>
      </c>
      <c r="C51" s="24">
        <v>0.5</v>
      </c>
      <c r="D51" s="25" t="s">
        <v>72</v>
      </c>
      <c r="E51" s="26"/>
      <c r="F51" s="29" t="s">
        <v>19</v>
      </c>
      <c r="G51" s="48"/>
      <c r="H51" s="59"/>
      <c r="I51" s="58"/>
      <c r="J51" s="58"/>
      <c r="K51" s="58"/>
      <c r="L51" s="58"/>
      <c r="M51" s="58"/>
      <c r="N51" s="58"/>
      <c r="O51" s="58"/>
      <c r="P51" s="58"/>
      <c r="Q51" s="58"/>
      <c r="R51" s="59"/>
      <c r="S51" s="79"/>
      <c r="T51" s="5"/>
      <c r="U51" s="5"/>
      <c r="V51" s="5"/>
      <c r="W51" s="5"/>
      <c r="X51" s="5"/>
      <c r="Y51" s="5"/>
      <c r="Z51" s="5"/>
      <c r="AA51" s="5"/>
      <c r="AB51" s="5"/>
    </row>
    <row r="52" spans="1:28" ht="86.25" customHeight="1" x14ac:dyDescent="0.25">
      <c r="A52" s="22">
        <v>37</v>
      </c>
      <c r="B52" s="13" t="s">
        <v>182</v>
      </c>
      <c r="C52" s="24">
        <v>0.5</v>
      </c>
      <c r="D52" s="25" t="s">
        <v>62</v>
      </c>
      <c r="E52" s="26"/>
      <c r="F52" s="29" t="s">
        <v>186</v>
      </c>
      <c r="G52" s="48"/>
      <c r="H52" s="59"/>
      <c r="I52" s="58"/>
      <c r="J52" s="58"/>
      <c r="K52" s="58"/>
      <c r="L52" s="58"/>
      <c r="M52" s="58"/>
      <c r="N52" s="58"/>
      <c r="O52" s="58"/>
      <c r="P52" s="58"/>
      <c r="Q52" s="58"/>
      <c r="R52" s="59"/>
      <c r="S52" s="79"/>
      <c r="T52" s="5"/>
      <c r="U52" s="5"/>
      <c r="V52" s="5"/>
      <c r="W52" s="5"/>
      <c r="X52" s="5"/>
      <c r="Y52" s="5"/>
      <c r="Z52" s="5"/>
      <c r="AA52" s="5"/>
      <c r="AB52" s="5"/>
    </row>
    <row r="53" spans="1:28" ht="86.25" customHeight="1" x14ac:dyDescent="0.25">
      <c r="A53" s="22">
        <v>38</v>
      </c>
      <c r="B53" s="13" t="s">
        <v>183</v>
      </c>
      <c r="C53" s="24">
        <v>1</v>
      </c>
      <c r="D53" s="25" t="s">
        <v>184</v>
      </c>
      <c r="E53" s="26"/>
      <c r="F53" s="29" t="s">
        <v>185</v>
      </c>
      <c r="G53" s="48"/>
      <c r="H53" s="59"/>
      <c r="I53" s="58"/>
      <c r="J53" s="58"/>
      <c r="K53" s="58"/>
      <c r="L53" s="58"/>
      <c r="M53" s="58"/>
      <c r="N53" s="58"/>
      <c r="O53" s="58"/>
      <c r="P53" s="58"/>
      <c r="Q53" s="58"/>
      <c r="R53" s="59"/>
      <c r="S53" s="79"/>
      <c r="T53" s="5"/>
      <c r="U53" s="5"/>
      <c r="V53" s="5"/>
      <c r="W53" s="5"/>
      <c r="X53" s="5"/>
      <c r="Y53" s="5"/>
      <c r="Z53" s="5"/>
      <c r="AA53" s="5"/>
      <c r="AB53" s="5"/>
    </row>
    <row r="54" spans="1:28" ht="51" customHeight="1" x14ac:dyDescent="0.25">
      <c r="A54" s="22">
        <v>39</v>
      </c>
      <c r="B54" s="60" t="s">
        <v>128</v>
      </c>
      <c r="C54" s="17">
        <v>1</v>
      </c>
      <c r="D54" s="16" t="s">
        <v>72</v>
      </c>
      <c r="E54" s="18"/>
      <c r="F54" s="22" t="s">
        <v>19</v>
      </c>
      <c r="G54" s="58"/>
      <c r="H54" s="58"/>
      <c r="I54" s="58"/>
      <c r="J54" s="58"/>
      <c r="K54" s="58"/>
      <c r="L54" s="58"/>
      <c r="M54" s="58"/>
      <c r="N54" s="58"/>
      <c r="O54" s="58"/>
      <c r="P54" s="58"/>
      <c r="Q54" s="58"/>
      <c r="R54" s="28"/>
      <c r="S54" s="79"/>
      <c r="T54" s="5"/>
      <c r="U54" s="5"/>
      <c r="V54" s="5"/>
      <c r="W54" s="5"/>
      <c r="X54" s="5"/>
      <c r="Y54" s="5"/>
      <c r="Z54" s="5"/>
      <c r="AA54" s="5"/>
      <c r="AB54" s="5"/>
    </row>
    <row r="55" spans="1:28" ht="44.25" customHeight="1" x14ac:dyDescent="0.25">
      <c r="A55" s="22">
        <v>40</v>
      </c>
      <c r="B55" s="14" t="s">
        <v>129</v>
      </c>
      <c r="C55" s="24">
        <v>0.5</v>
      </c>
      <c r="D55" s="25" t="s">
        <v>91</v>
      </c>
      <c r="E55" s="26"/>
      <c r="F55" s="29" t="s">
        <v>24</v>
      </c>
      <c r="G55" s="59"/>
      <c r="H55" s="59"/>
      <c r="I55" s="59"/>
      <c r="J55" s="59"/>
      <c r="K55" s="59"/>
      <c r="L55" s="59"/>
      <c r="M55" s="58"/>
      <c r="N55" s="48"/>
      <c r="O55" s="48"/>
      <c r="P55" s="48"/>
      <c r="Q55" s="48"/>
      <c r="R55" s="48"/>
      <c r="S55" s="79"/>
      <c r="T55" s="5"/>
      <c r="U55" s="5"/>
      <c r="V55" s="5"/>
      <c r="W55" s="5"/>
      <c r="X55" s="5"/>
      <c r="Y55" s="5"/>
      <c r="Z55" s="5"/>
      <c r="AA55" s="5"/>
      <c r="AB55" s="5"/>
    </row>
    <row r="56" spans="1:28" ht="44.25" customHeight="1" x14ac:dyDescent="0.25">
      <c r="A56" s="22">
        <v>41</v>
      </c>
      <c r="B56" s="14" t="s">
        <v>100</v>
      </c>
      <c r="C56" s="24">
        <v>1</v>
      </c>
      <c r="D56" s="25" t="s">
        <v>161</v>
      </c>
      <c r="E56" s="26"/>
      <c r="F56" s="29" t="s">
        <v>24</v>
      </c>
      <c r="G56" s="59"/>
      <c r="H56" s="59"/>
      <c r="I56" s="59"/>
      <c r="J56" s="59"/>
      <c r="K56" s="59"/>
      <c r="L56" s="59"/>
      <c r="M56" s="58"/>
      <c r="N56" s="58"/>
      <c r="O56" s="58"/>
      <c r="P56" s="58"/>
      <c r="Q56" s="58"/>
      <c r="R56" s="20"/>
      <c r="S56" s="79"/>
      <c r="T56" s="5"/>
      <c r="U56" s="5"/>
      <c r="V56" s="5"/>
      <c r="W56" s="5"/>
      <c r="X56" s="5"/>
      <c r="Y56" s="5"/>
      <c r="Z56" s="5"/>
      <c r="AA56" s="5"/>
      <c r="AB56" s="5"/>
    </row>
    <row r="57" spans="1:28" ht="75" customHeight="1" x14ac:dyDescent="0.25">
      <c r="A57" s="22">
        <v>42</v>
      </c>
      <c r="B57" s="14" t="s">
        <v>130</v>
      </c>
      <c r="C57" s="24">
        <v>1</v>
      </c>
      <c r="D57" s="25" t="s">
        <v>162</v>
      </c>
      <c r="E57" s="26"/>
      <c r="F57" s="29" t="s">
        <v>24</v>
      </c>
      <c r="G57" s="48"/>
      <c r="H57" s="48"/>
      <c r="I57" s="59"/>
      <c r="J57" s="59"/>
      <c r="K57" s="59"/>
      <c r="L57" s="59"/>
      <c r="M57" s="58"/>
      <c r="N57" s="58"/>
      <c r="O57" s="58"/>
      <c r="P57" s="58"/>
      <c r="Q57" s="58"/>
      <c r="R57" s="48"/>
      <c r="S57" s="79"/>
      <c r="T57" s="5"/>
      <c r="U57" s="5"/>
      <c r="V57" s="5"/>
      <c r="W57" s="5"/>
      <c r="X57" s="5"/>
      <c r="Y57" s="5"/>
      <c r="Z57" s="5"/>
      <c r="AA57" s="5"/>
      <c r="AB57" s="5"/>
    </row>
    <row r="58" spans="1:28" ht="75" customHeight="1" x14ac:dyDescent="0.25">
      <c r="A58" s="22">
        <v>43</v>
      </c>
      <c r="B58" s="14" t="s">
        <v>131</v>
      </c>
      <c r="C58" s="24">
        <v>1</v>
      </c>
      <c r="D58" s="25" t="s">
        <v>156</v>
      </c>
      <c r="E58" s="26"/>
      <c r="F58" s="29" t="s">
        <v>24</v>
      </c>
      <c r="G58" s="48"/>
      <c r="H58" s="48"/>
      <c r="I58" s="59"/>
      <c r="J58" s="59"/>
      <c r="K58" s="59"/>
      <c r="L58" s="59"/>
      <c r="M58" s="59"/>
      <c r="N58" s="59"/>
      <c r="O58" s="59"/>
      <c r="P58" s="59"/>
      <c r="Q58" s="59"/>
      <c r="R58" s="48"/>
      <c r="S58" s="79"/>
      <c r="T58" s="5"/>
      <c r="U58" s="5"/>
      <c r="V58" s="5"/>
      <c r="W58" s="5"/>
      <c r="X58" s="5"/>
      <c r="Y58" s="5"/>
      <c r="Z58" s="5"/>
      <c r="AA58" s="5"/>
      <c r="AB58" s="5"/>
    </row>
    <row r="59" spans="1:28" ht="78" customHeight="1" x14ac:dyDescent="0.25">
      <c r="A59" s="22">
        <v>44</v>
      </c>
      <c r="B59" s="14" t="s">
        <v>132</v>
      </c>
      <c r="C59" s="24">
        <v>1</v>
      </c>
      <c r="D59" s="25" t="s">
        <v>162</v>
      </c>
      <c r="E59" s="26"/>
      <c r="F59" s="29" t="s">
        <v>24</v>
      </c>
      <c r="G59" s="48"/>
      <c r="H59" s="48"/>
      <c r="I59" s="59"/>
      <c r="J59" s="59"/>
      <c r="K59" s="59"/>
      <c r="L59" s="59"/>
      <c r="M59" s="59"/>
      <c r="N59" s="59"/>
      <c r="O59" s="59"/>
      <c r="P59" s="59"/>
      <c r="Q59" s="59"/>
      <c r="R59" s="48"/>
      <c r="S59" s="79"/>
      <c r="T59" s="5"/>
      <c r="U59" s="5"/>
      <c r="V59" s="5"/>
      <c r="W59" s="5"/>
      <c r="X59" s="5"/>
      <c r="Y59" s="5"/>
      <c r="Z59" s="5"/>
      <c r="AA59" s="5"/>
      <c r="AB59" s="5"/>
    </row>
    <row r="60" spans="1:28" ht="26.25" customHeight="1" x14ac:dyDescent="0.25">
      <c r="A60" s="22">
        <v>45</v>
      </c>
      <c r="B60" s="14" t="s">
        <v>133</v>
      </c>
      <c r="C60" s="24">
        <v>0.5</v>
      </c>
      <c r="D60" s="25" t="s">
        <v>163</v>
      </c>
      <c r="E60" s="26"/>
      <c r="F60" s="29" t="s">
        <v>79</v>
      </c>
      <c r="G60" s="58"/>
      <c r="H60" s="58"/>
      <c r="I60" s="58"/>
      <c r="J60" s="58"/>
      <c r="K60" s="58"/>
      <c r="L60" s="58"/>
      <c r="M60" s="58"/>
      <c r="N60" s="58"/>
      <c r="O60" s="58"/>
      <c r="P60" s="58"/>
      <c r="Q60" s="58"/>
      <c r="R60" s="58"/>
      <c r="S60" s="79"/>
      <c r="T60" s="5"/>
      <c r="U60" s="5"/>
      <c r="V60" s="5"/>
      <c r="W60" s="5"/>
      <c r="X60" s="5"/>
      <c r="Y60" s="5"/>
      <c r="Z60" s="5"/>
      <c r="AA60" s="5"/>
      <c r="AB60" s="5"/>
    </row>
    <row r="61" spans="1:28" s="9" customFormat="1" ht="39.75" customHeight="1" x14ac:dyDescent="0.25">
      <c r="A61" s="22">
        <v>46</v>
      </c>
      <c r="B61" s="14" t="s">
        <v>134</v>
      </c>
      <c r="C61" s="24">
        <v>1</v>
      </c>
      <c r="D61" s="25" t="s">
        <v>78</v>
      </c>
      <c r="E61" s="62"/>
      <c r="F61" s="29" t="s">
        <v>79</v>
      </c>
      <c r="G61" s="58"/>
      <c r="H61" s="58"/>
      <c r="I61" s="58"/>
      <c r="J61" s="63"/>
      <c r="K61" s="63"/>
      <c r="L61" s="63"/>
      <c r="M61" s="63"/>
      <c r="N61" s="63"/>
      <c r="O61" s="63"/>
      <c r="P61" s="63"/>
      <c r="Q61" s="63"/>
      <c r="R61" s="63"/>
      <c r="S61" s="79"/>
    </row>
    <row r="62" spans="1:28" s="9" customFormat="1" ht="40.5" customHeight="1" x14ac:dyDescent="0.25">
      <c r="A62" s="22">
        <v>47</v>
      </c>
      <c r="B62" s="14" t="s">
        <v>135</v>
      </c>
      <c r="C62" s="24">
        <v>1</v>
      </c>
      <c r="D62" s="25" t="s">
        <v>78</v>
      </c>
      <c r="E62" s="64"/>
      <c r="F62" s="66" t="s">
        <v>79</v>
      </c>
      <c r="G62" s="65"/>
      <c r="H62" s="65"/>
      <c r="I62" s="65"/>
      <c r="J62" s="58"/>
      <c r="K62" s="58"/>
      <c r="L62" s="58"/>
      <c r="M62" s="65"/>
      <c r="N62" s="65"/>
      <c r="O62" s="65"/>
      <c r="P62" s="65"/>
      <c r="Q62" s="65"/>
      <c r="R62" s="65"/>
      <c r="S62" s="79"/>
    </row>
    <row r="63" spans="1:28" s="9" customFormat="1" ht="40.5" customHeight="1" x14ac:dyDescent="0.25">
      <c r="A63" s="22">
        <v>48</v>
      </c>
      <c r="B63" s="14" t="s">
        <v>140</v>
      </c>
      <c r="C63" s="24">
        <v>0.25</v>
      </c>
      <c r="D63" s="25" t="s">
        <v>143</v>
      </c>
      <c r="E63" s="62"/>
      <c r="F63" s="29" t="s">
        <v>26</v>
      </c>
      <c r="G63" s="58"/>
      <c r="H63" s="58"/>
      <c r="I63" s="58"/>
      <c r="J63" s="58"/>
      <c r="K63" s="58"/>
      <c r="L63" s="58"/>
      <c r="M63" s="58"/>
      <c r="N63" s="58"/>
      <c r="O63" s="58"/>
      <c r="P63" s="58"/>
      <c r="Q63" s="58"/>
      <c r="R63" s="58"/>
      <c r="S63" s="72"/>
    </row>
    <row r="64" spans="1:28" s="9" customFormat="1" ht="40.5" customHeight="1" x14ac:dyDescent="0.25">
      <c r="A64" s="22">
        <v>49</v>
      </c>
      <c r="B64" s="14" t="s">
        <v>141</v>
      </c>
      <c r="C64" s="24">
        <v>0.25</v>
      </c>
      <c r="D64" s="25" t="s">
        <v>78</v>
      </c>
      <c r="E64" s="62"/>
      <c r="F64" s="29" t="s">
        <v>26</v>
      </c>
      <c r="G64" s="63"/>
      <c r="H64" s="63"/>
      <c r="I64" s="63"/>
      <c r="J64" s="58"/>
      <c r="K64" s="58"/>
      <c r="L64" s="58"/>
      <c r="M64" s="58"/>
      <c r="N64" s="58"/>
      <c r="O64" s="58"/>
      <c r="P64" s="58"/>
      <c r="Q64" s="58"/>
      <c r="R64" s="58"/>
      <c r="S64" s="72"/>
    </row>
    <row r="65" spans="1:19" s="9" customFormat="1" ht="40.5" customHeight="1" x14ac:dyDescent="0.25">
      <c r="A65" s="22">
        <v>50</v>
      </c>
      <c r="B65" s="14" t="s">
        <v>142</v>
      </c>
      <c r="C65" s="24">
        <v>0.25</v>
      </c>
      <c r="D65" s="25" t="s">
        <v>164</v>
      </c>
      <c r="E65" s="62"/>
      <c r="F65" s="29" t="s">
        <v>26</v>
      </c>
      <c r="G65" s="65"/>
      <c r="H65" s="65"/>
      <c r="I65" s="65"/>
      <c r="J65" s="58"/>
      <c r="K65" s="58"/>
      <c r="L65" s="58"/>
      <c r="M65" s="58"/>
      <c r="N65" s="58"/>
      <c r="O65" s="58"/>
      <c r="P65" s="58"/>
      <c r="Q65" s="58"/>
      <c r="R65" s="58"/>
      <c r="S65" s="72"/>
    </row>
    <row r="66" spans="1:19" s="9" customFormat="1" ht="45.75" customHeight="1" x14ac:dyDescent="0.25">
      <c r="A66" s="80" t="s">
        <v>35</v>
      </c>
      <c r="B66" s="81"/>
      <c r="C66" s="82"/>
      <c r="D66" s="83" t="s">
        <v>36</v>
      </c>
      <c r="E66" s="83"/>
      <c r="F66" s="83"/>
      <c r="G66" s="83"/>
      <c r="H66" s="83"/>
      <c r="I66" s="83"/>
      <c r="J66" s="83"/>
      <c r="K66" s="83"/>
      <c r="L66" s="83"/>
      <c r="M66" s="83"/>
      <c r="N66" s="83"/>
      <c r="O66" s="83"/>
      <c r="P66" s="83"/>
      <c r="Q66" s="83"/>
      <c r="R66" s="83"/>
      <c r="S66" s="83"/>
    </row>
    <row r="67" spans="1:19" s="9" customFormat="1" ht="32.25" customHeight="1" x14ac:dyDescent="0.25">
      <c r="A67" s="84" t="s">
        <v>1</v>
      </c>
      <c r="B67" s="85" t="s">
        <v>2</v>
      </c>
      <c r="C67" s="85" t="s">
        <v>3</v>
      </c>
      <c r="D67" s="85" t="s">
        <v>4</v>
      </c>
      <c r="E67" s="84" t="s">
        <v>5</v>
      </c>
      <c r="F67" s="84" t="s">
        <v>6</v>
      </c>
      <c r="G67" s="85" t="s">
        <v>7</v>
      </c>
      <c r="H67" s="85"/>
      <c r="I67" s="85"/>
      <c r="J67" s="85"/>
      <c r="K67" s="85"/>
      <c r="L67" s="85"/>
      <c r="M67" s="85"/>
      <c r="N67" s="85"/>
      <c r="O67" s="85"/>
      <c r="P67" s="85"/>
      <c r="Q67" s="85"/>
      <c r="R67" s="85"/>
      <c r="S67" s="84" t="s">
        <v>8</v>
      </c>
    </row>
    <row r="68" spans="1:19" s="9" customFormat="1" ht="41.25" customHeight="1" x14ac:dyDescent="0.25">
      <c r="A68" s="84"/>
      <c r="B68" s="85"/>
      <c r="C68" s="85"/>
      <c r="D68" s="85"/>
      <c r="E68" s="84"/>
      <c r="F68" s="84"/>
      <c r="G68" s="86" t="s">
        <v>9</v>
      </c>
      <c r="H68" s="86"/>
      <c r="I68" s="86"/>
      <c r="J68" s="86" t="s">
        <v>10</v>
      </c>
      <c r="K68" s="86"/>
      <c r="L68" s="86"/>
      <c r="M68" s="86" t="s">
        <v>11</v>
      </c>
      <c r="N68" s="86"/>
      <c r="O68" s="86"/>
      <c r="P68" s="86" t="s">
        <v>12</v>
      </c>
      <c r="Q68" s="86"/>
      <c r="R68" s="86"/>
      <c r="S68" s="84"/>
    </row>
    <row r="69" spans="1:19" s="9" customFormat="1" ht="39" customHeight="1" x14ac:dyDescent="0.25">
      <c r="A69" s="84"/>
      <c r="B69" s="85"/>
      <c r="C69" s="85"/>
      <c r="D69" s="85"/>
      <c r="E69" s="84"/>
      <c r="F69" s="84"/>
      <c r="G69" s="21">
        <v>1</v>
      </c>
      <c r="H69" s="21">
        <v>2</v>
      </c>
      <c r="I69" s="21">
        <v>3</v>
      </c>
      <c r="J69" s="21">
        <v>4</v>
      </c>
      <c r="K69" s="21">
        <v>5</v>
      </c>
      <c r="L69" s="21">
        <v>6</v>
      </c>
      <c r="M69" s="21">
        <v>7</v>
      </c>
      <c r="N69" s="21">
        <v>8</v>
      </c>
      <c r="O69" s="21">
        <v>9</v>
      </c>
      <c r="P69" s="21">
        <v>10</v>
      </c>
      <c r="Q69" s="21">
        <v>11</v>
      </c>
      <c r="R69" s="21">
        <v>12</v>
      </c>
      <c r="S69" s="84"/>
    </row>
    <row r="70" spans="1:19" s="9" customFormat="1" ht="83.25" customHeight="1" x14ac:dyDescent="0.25">
      <c r="A70" s="29">
        <f t="shared" ref="A70:A80" si="0">+A69+1</f>
        <v>1</v>
      </c>
      <c r="B70" s="13" t="s">
        <v>178</v>
      </c>
      <c r="C70" s="24">
        <v>1</v>
      </c>
      <c r="D70" s="25" t="s">
        <v>165</v>
      </c>
      <c r="E70" s="26"/>
      <c r="F70" s="29" t="s">
        <v>33</v>
      </c>
      <c r="G70" s="48"/>
      <c r="H70" s="48"/>
      <c r="I70" s="48"/>
      <c r="J70" s="52"/>
      <c r="K70" s="52"/>
      <c r="L70" s="52"/>
      <c r="M70" s="48"/>
      <c r="N70" s="48"/>
      <c r="O70" s="48"/>
      <c r="P70" s="48"/>
      <c r="Q70" s="48"/>
      <c r="R70" s="48"/>
      <c r="S70" s="92">
        <v>7336454</v>
      </c>
    </row>
    <row r="71" spans="1:19" s="9" customFormat="1" ht="64.5" customHeight="1" x14ac:dyDescent="0.25">
      <c r="A71" s="29">
        <v>2</v>
      </c>
      <c r="B71" s="13" t="s">
        <v>57</v>
      </c>
      <c r="C71" s="24">
        <v>1</v>
      </c>
      <c r="D71" s="25" t="s">
        <v>58</v>
      </c>
      <c r="E71" s="26"/>
      <c r="F71" s="29" t="s">
        <v>59</v>
      </c>
      <c r="G71" s="48"/>
      <c r="H71" s="48"/>
      <c r="I71" s="48"/>
      <c r="J71" s="52"/>
      <c r="K71" s="52"/>
      <c r="L71" s="52"/>
      <c r="M71" s="52"/>
      <c r="N71" s="52"/>
      <c r="O71" s="52"/>
      <c r="P71" s="52"/>
      <c r="Q71" s="48"/>
      <c r="R71" s="48"/>
      <c r="S71" s="93"/>
    </row>
    <row r="72" spans="1:19" s="9" customFormat="1" ht="76.5" customHeight="1" x14ac:dyDescent="0.25">
      <c r="A72" s="29">
        <f t="shared" si="0"/>
        <v>3</v>
      </c>
      <c r="B72" s="13" t="s">
        <v>177</v>
      </c>
      <c r="C72" s="24">
        <v>1</v>
      </c>
      <c r="D72" s="25" t="s">
        <v>58</v>
      </c>
      <c r="E72" s="26"/>
      <c r="F72" s="29" t="s">
        <v>82</v>
      </c>
      <c r="G72" s="48"/>
      <c r="H72" s="48"/>
      <c r="I72" s="48"/>
      <c r="J72" s="48"/>
      <c r="K72" s="48"/>
      <c r="L72" s="48"/>
      <c r="M72" s="52"/>
      <c r="N72" s="52"/>
      <c r="O72" s="52"/>
      <c r="P72" s="52"/>
      <c r="Q72" s="52"/>
      <c r="R72" s="48"/>
      <c r="S72" s="93"/>
    </row>
    <row r="73" spans="1:19" ht="42.75" customHeight="1" x14ac:dyDescent="0.25">
      <c r="A73" s="29">
        <f t="shared" si="0"/>
        <v>4</v>
      </c>
      <c r="B73" s="13" t="s">
        <v>83</v>
      </c>
      <c r="C73" s="24">
        <v>1</v>
      </c>
      <c r="D73" s="25" t="s">
        <v>166</v>
      </c>
      <c r="E73" s="26"/>
      <c r="F73" s="29" t="s">
        <v>21</v>
      </c>
      <c r="G73" s="48"/>
      <c r="H73" s="48"/>
      <c r="I73" s="48"/>
      <c r="J73" s="48"/>
      <c r="K73" s="52"/>
      <c r="L73" s="52"/>
      <c r="M73" s="52"/>
      <c r="N73" s="52"/>
      <c r="O73" s="48"/>
      <c r="P73" s="48"/>
      <c r="Q73" s="48"/>
      <c r="R73" s="48"/>
      <c r="S73" s="93"/>
    </row>
    <row r="74" spans="1:19" s="9" customFormat="1" ht="53.25" customHeight="1" x14ac:dyDescent="0.25">
      <c r="A74" s="29">
        <f t="shared" si="0"/>
        <v>5</v>
      </c>
      <c r="B74" s="13" t="s">
        <v>136</v>
      </c>
      <c r="C74" s="24">
        <v>1</v>
      </c>
      <c r="D74" s="25" t="s">
        <v>166</v>
      </c>
      <c r="E74" s="26"/>
      <c r="F74" s="29" t="s">
        <v>76</v>
      </c>
      <c r="G74" s="48"/>
      <c r="I74" s="48"/>
      <c r="J74" s="48"/>
      <c r="K74" s="48"/>
      <c r="L74" s="48"/>
      <c r="M74" s="52"/>
      <c r="N74" s="52"/>
      <c r="O74" s="52"/>
      <c r="P74" s="52"/>
      <c r="Q74" s="48"/>
      <c r="R74" s="48"/>
      <c r="S74" s="93"/>
    </row>
    <row r="75" spans="1:19" s="9" customFormat="1" ht="123" customHeight="1" x14ac:dyDescent="0.25">
      <c r="A75" s="29">
        <f t="shared" si="0"/>
        <v>6</v>
      </c>
      <c r="B75" s="49" t="s">
        <v>69</v>
      </c>
      <c r="C75" s="24">
        <v>1</v>
      </c>
      <c r="D75" s="16" t="s">
        <v>167</v>
      </c>
      <c r="E75" s="18"/>
      <c r="F75" s="22" t="s">
        <v>15</v>
      </c>
      <c r="G75" s="28"/>
      <c r="H75" s="28"/>
      <c r="I75" s="19"/>
      <c r="J75" s="48"/>
      <c r="K75" s="48"/>
      <c r="L75" s="48"/>
      <c r="M75" s="48"/>
      <c r="N75" s="48"/>
      <c r="O75" s="48"/>
      <c r="P75" s="48"/>
      <c r="Q75" s="48"/>
      <c r="R75" s="48"/>
      <c r="S75" s="93"/>
    </row>
    <row r="76" spans="1:19" s="9" customFormat="1" ht="45.75" customHeight="1" x14ac:dyDescent="0.25">
      <c r="A76" s="29">
        <f t="shared" si="0"/>
        <v>7</v>
      </c>
      <c r="B76" s="49" t="s">
        <v>137</v>
      </c>
      <c r="C76" s="24">
        <v>1</v>
      </c>
      <c r="D76" s="16" t="s">
        <v>167</v>
      </c>
      <c r="E76" s="18"/>
      <c r="F76" s="22" t="s">
        <v>15</v>
      </c>
      <c r="G76" s="19"/>
      <c r="H76" s="19"/>
      <c r="I76" s="48"/>
      <c r="J76" s="48"/>
      <c r="K76" s="48"/>
      <c r="L76" s="48"/>
      <c r="M76" s="48"/>
      <c r="N76" s="48"/>
      <c r="O76" s="48"/>
      <c r="P76" s="48"/>
      <c r="Q76" s="48"/>
      <c r="R76" s="48"/>
      <c r="S76" s="93"/>
    </row>
    <row r="77" spans="1:19" s="9" customFormat="1" ht="64.5" customHeight="1" x14ac:dyDescent="0.25">
      <c r="A77" s="29">
        <f t="shared" si="0"/>
        <v>8</v>
      </c>
      <c r="B77" s="13" t="s">
        <v>138</v>
      </c>
      <c r="C77" s="24">
        <v>1</v>
      </c>
      <c r="D77" s="25" t="s">
        <v>168</v>
      </c>
      <c r="E77" s="26"/>
      <c r="F77" s="29" t="s">
        <v>15</v>
      </c>
      <c r="G77" s="48"/>
      <c r="H77" s="19"/>
      <c r="I77" s="19"/>
      <c r="J77" s="19"/>
      <c r="K77" s="48"/>
      <c r="L77" s="48"/>
      <c r="M77" s="48"/>
      <c r="N77" s="48"/>
      <c r="O77" s="48"/>
      <c r="P77" s="48"/>
      <c r="Q77" s="48"/>
      <c r="R77" s="48"/>
      <c r="S77" s="93"/>
    </row>
    <row r="78" spans="1:19" s="74" customFormat="1" ht="64.5" customHeight="1" x14ac:dyDescent="0.25">
      <c r="A78" s="29">
        <f t="shared" si="0"/>
        <v>9</v>
      </c>
      <c r="B78" s="13" t="s">
        <v>139</v>
      </c>
      <c r="C78" s="24">
        <v>1</v>
      </c>
      <c r="D78" s="25" t="s">
        <v>169</v>
      </c>
      <c r="E78" s="29"/>
      <c r="F78" s="29" t="s">
        <v>144</v>
      </c>
      <c r="G78" s="27"/>
      <c r="H78" s="27"/>
      <c r="I78" s="27"/>
      <c r="J78" s="27"/>
      <c r="K78" s="27"/>
      <c r="L78" s="27"/>
      <c r="M78" s="27"/>
      <c r="N78" s="27"/>
      <c r="O78" s="27"/>
      <c r="P78" s="27"/>
      <c r="Q78" s="27"/>
      <c r="R78" s="27"/>
      <c r="S78" s="93"/>
    </row>
    <row r="79" spans="1:19" s="61" customFormat="1" ht="64.5" customHeight="1" x14ac:dyDescent="0.25">
      <c r="A79" s="29">
        <f t="shared" si="0"/>
        <v>10</v>
      </c>
      <c r="B79" s="13" t="s">
        <v>80</v>
      </c>
      <c r="C79" s="24">
        <v>1</v>
      </c>
      <c r="D79" s="25" t="s">
        <v>92</v>
      </c>
      <c r="F79" s="29" t="s">
        <v>145</v>
      </c>
      <c r="J79" s="19"/>
      <c r="N79" s="19"/>
      <c r="S79" s="93"/>
    </row>
    <row r="80" spans="1:19" s="9" customFormat="1" ht="64.5" customHeight="1" x14ac:dyDescent="0.25">
      <c r="A80" s="29">
        <f t="shared" si="0"/>
        <v>11</v>
      </c>
      <c r="B80" s="13" t="s">
        <v>170</v>
      </c>
      <c r="C80" s="24">
        <v>1</v>
      </c>
      <c r="D80" s="25" t="s">
        <v>92</v>
      </c>
      <c r="E80" s="26"/>
      <c r="F80" s="29" t="s">
        <v>93</v>
      </c>
      <c r="G80" s="48"/>
      <c r="H80" s="48"/>
      <c r="I80" s="48"/>
      <c r="J80" s="19"/>
      <c r="K80" s="19"/>
      <c r="L80" s="19"/>
      <c r="M80" s="19"/>
      <c r="N80" s="19"/>
      <c r="O80" s="48"/>
      <c r="P80" s="48"/>
      <c r="Q80" s="48"/>
      <c r="R80" s="48"/>
      <c r="S80" s="93"/>
    </row>
    <row r="81" spans="1:19" s="9" customFormat="1" ht="81.75" customHeight="1" x14ac:dyDescent="0.25">
      <c r="A81" s="29">
        <f>+A80+1</f>
        <v>12</v>
      </c>
      <c r="B81" s="14" t="s">
        <v>181</v>
      </c>
      <c r="C81" s="24">
        <v>1</v>
      </c>
      <c r="D81" s="25" t="s">
        <v>92</v>
      </c>
      <c r="E81" s="26"/>
      <c r="F81" s="29" t="s">
        <v>94</v>
      </c>
      <c r="G81" s="48"/>
      <c r="H81" s="48"/>
      <c r="I81" s="19"/>
      <c r="J81" s="19"/>
      <c r="K81" s="19"/>
      <c r="L81" s="19"/>
      <c r="M81" s="48"/>
      <c r="N81" s="48"/>
      <c r="O81" s="48"/>
      <c r="P81" s="48"/>
      <c r="Q81" s="48"/>
      <c r="R81" s="48"/>
      <c r="S81" s="93"/>
    </row>
    <row r="82" spans="1:19" s="9" customFormat="1" ht="64.5" customHeight="1" x14ac:dyDescent="0.25">
      <c r="A82" s="25">
        <v>13</v>
      </c>
      <c r="B82" s="14" t="s">
        <v>102</v>
      </c>
      <c r="C82" s="24">
        <v>1</v>
      </c>
      <c r="D82" s="25" t="s">
        <v>166</v>
      </c>
      <c r="E82" s="25"/>
      <c r="F82" s="25" t="s">
        <v>19</v>
      </c>
      <c r="G82" s="48"/>
      <c r="H82" s="71"/>
      <c r="I82" s="71"/>
      <c r="J82" s="71"/>
      <c r="K82" s="71"/>
      <c r="L82" s="71"/>
      <c r="M82" s="71"/>
      <c r="N82" s="71"/>
      <c r="O82" s="71"/>
      <c r="P82" s="71"/>
      <c r="Q82" s="71"/>
      <c r="R82" s="71"/>
      <c r="S82" s="94"/>
    </row>
    <row r="83" spans="1:19" s="6" customFormat="1" ht="28.5" customHeight="1" x14ac:dyDescent="0.25">
      <c r="A83" s="34" t="s">
        <v>16</v>
      </c>
      <c r="B83" s="35" t="s">
        <v>17</v>
      </c>
      <c r="C83" s="36"/>
      <c r="D83" s="36"/>
      <c r="E83" s="36"/>
      <c r="F83" s="36"/>
      <c r="G83" s="36"/>
      <c r="H83" s="36"/>
      <c r="I83" s="36"/>
      <c r="J83" s="36"/>
      <c r="K83" s="36"/>
      <c r="L83" s="36"/>
      <c r="M83" s="36"/>
      <c r="N83" s="36"/>
      <c r="O83" s="36"/>
      <c r="P83" s="36"/>
      <c r="Q83" s="36"/>
      <c r="R83" s="36"/>
      <c r="S83" s="33"/>
    </row>
    <row r="84" spans="1:19" s="6" customFormat="1" ht="15.75" x14ac:dyDescent="0.25">
      <c r="A84" s="34" t="s">
        <v>15</v>
      </c>
      <c r="B84" s="35" t="s">
        <v>18</v>
      </c>
      <c r="C84" s="36"/>
      <c r="D84" s="36"/>
      <c r="E84" s="36"/>
      <c r="F84" s="36"/>
      <c r="G84" s="36"/>
      <c r="H84" s="36"/>
      <c r="I84" s="36"/>
      <c r="J84" s="36"/>
      <c r="K84" s="36"/>
      <c r="L84" s="36"/>
      <c r="M84" s="36"/>
      <c r="N84" s="36"/>
      <c r="O84" s="36"/>
      <c r="P84" s="36"/>
      <c r="Q84" s="36"/>
      <c r="R84" s="36"/>
      <c r="S84" s="33"/>
    </row>
    <row r="85" spans="1:19" s="6" customFormat="1" ht="15.75" x14ac:dyDescent="0.25">
      <c r="A85" s="34" t="s">
        <v>19</v>
      </c>
      <c r="B85" s="35" t="s">
        <v>20</v>
      </c>
      <c r="C85" s="36"/>
      <c r="D85" s="89" t="s">
        <v>51</v>
      </c>
      <c r="E85" s="90"/>
      <c r="F85" s="90"/>
      <c r="G85" s="36"/>
      <c r="H85" s="36"/>
      <c r="I85" s="36"/>
      <c r="J85" s="90" t="s">
        <v>48</v>
      </c>
      <c r="K85" s="90"/>
      <c r="L85" s="90"/>
      <c r="M85" s="90"/>
      <c r="N85" s="90"/>
      <c r="O85" s="90"/>
      <c r="P85" s="90"/>
      <c r="Q85" s="90"/>
      <c r="R85" s="90"/>
      <c r="S85" s="90"/>
    </row>
    <row r="86" spans="1:19" s="6" customFormat="1" ht="15.75" x14ac:dyDescent="0.25">
      <c r="A86" s="34" t="s">
        <v>21</v>
      </c>
      <c r="B86" s="35" t="s">
        <v>22</v>
      </c>
      <c r="C86" s="37"/>
      <c r="D86" s="89" t="s">
        <v>50</v>
      </c>
      <c r="E86" s="89"/>
      <c r="F86" s="89"/>
      <c r="G86" s="37"/>
      <c r="H86" s="37"/>
      <c r="I86" s="37"/>
      <c r="J86" s="91" t="s">
        <v>37</v>
      </c>
      <c r="K86" s="91"/>
      <c r="L86" s="91"/>
      <c r="M86" s="91"/>
      <c r="N86" s="91"/>
      <c r="O86" s="91"/>
      <c r="P86" s="91"/>
      <c r="Q86" s="91"/>
      <c r="R86" s="91"/>
      <c r="S86" s="91"/>
    </row>
    <row r="87" spans="1:19" s="6" customFormat="1" ht="15.75" x14ac:dyDescent="0.25">
      <c r="A87" s="34" t="s">
        <v>24</v>
      </c>
      <c r="B87" s="35" t="s">
        <v>25</v>
      </c>
      <c r="C87" s="36"/>
      <c r="D87" s="36"/>
      <c r="E87" s="36"/>
      <c r="F87" s="36"/>
      <c r="G87" s="36"/>
      <c r="H87" s="36"/>
      <c r="I87" s="36"/>
      <c r="J87" s="36"/>
      <c r="K87" s="36"/>
      <c r="L87" s="37"/>
      <c r="M87" s="37"/>
      <c r="N87" s="37"/>
      <c r="O87" s="37"/>
      <c r="P87" s="37"/>
      <c r="Q87" s="37"/>
      <c r="R87" s="37"/>
      <c r="S87" s="33"/>
    </row>
    <row r="88" spans="1:19" s="6" customFormat="1" ht="15.75" x14ac:dyDescent="0.25">
      <c r="A88" s="34" t="s">
        <v>26</v>
      </c>
      <c r="B88" s="38" t="s">
        <v>27</v>
      </c>
      <c r="C88" s="36"/>
      <c r="D88" s="36"/>
      <c r="E88" s="36"/>
      <c r="F88" s="36"/>
      <c r="G88" s="36"/>
      <c r="H88" s="36"/>
      <c r="I88" s="36"/>
      <c r="J88" s="36"/>
      <c r="K88" s="36"/>
      <c r="L88" s="36"/>
      <c r="M88" s="36"/>
      <c r="N88" s="36"/>
      <c r="O88" s="36"/>
      <c r="P88" s="36"/>
      <c r="Q88" s="36"/>
      <c r="R88" s="36"/>
      <c r="S88" s="33"/>
    </row>
    <row r="89" spans="1:19" s="6" customFormat="1" ht="18.75" customHeight="1" x14ac:dyDescent="0.25">
      <c r="A89" s="34" t="s">
        <v>28</v>
      </c>
      <c r="B89" s="35" t="s">
        <v>29</v>
      </c>
      <c r="C89" s="36"/>
      <c r="D89" s="36"/>
      <c r="E89" s="36"/>
      <c r="F89" s="36"/>
      <c r="G89" s="36"/>
      <c r="H89" s="36"/>
      <c r="I89" s="36"/>
      <c r="J89" s="36"/>
      <c r="K89" s="36"/>
      <c r="L89" s="36"/>
      <c r="M89" s="36"/>
      <c r="N89" s="36"/>
      <c r="O89" s="36"/>
      <c r="P89" s="36"/>
      <c r="Q89" s="36"/>
      <c r="R89" s="36"/>
      <c r="S89" s="33"/>
    </row>
    <row r="90" spans="1:19" ht="15.75" x14ac:dyDescent="0.25">
      <c r="A90" s="34" t="s">
        <v>30</v>
      </c>
      <c r="B90" s="35" t="s">
        <v>31</v>
      </c>
      <c r="C90" s="36"/>
      <c r="D90" s="36"/>
      <c r="E90" s="36"/>
      <c r="F90" s="36"/>
      <c r="G90" s="36"/>
      <c r="H90" s="36"/>
      <c r="I90" s="36"/>
      <c r="J90" s="36"/>
      <c r="K90" s="36"/>
      <c r="L90" s="36"/>
      <c r="M90" s="36"/>
      <c r="N90" s="36"/>
      <c r="O90" s="36"/>
      <c r="P90" s="36"/>
      <c r="Q90" s="36"/>
      <c r="R90" s="36"/>
      <c r="S90" s="33"/>
    </row>
    <row r="91" spans="1:19" ht="15.75" x14ac:dyDescent="0.25">
      <c r="A91" s="34" t="s">
        <v>23</v>
      </c>
      <c r="B91" s="39" t="s">
        <v>38</v>
      </c>
      <c r="C91" s="37"/>
      <c r="D91" s="37"/>
      <c r="E91" s="37"/>
      <c r="F91" s="37"/>
      <c r="G91" s="37"/>
      <c r="H91" s="37"/>
      <c r="I91" s="37"/>
      <c r="J91" s="37"/>
      <c r="K91" s="37"/>
      <c r="L91" s="36"/>
      <c r="M91" s="36"/>
      <c r="N91" s="36"/>
      <c r="O91" s="36"/>
      <c r="P91" s="36"/>
      <c r="Q91" s="36"/>
      <c r="R91" s="36"/>
      <c r="S91" s="36"/>
    </row>
    <row r="92" spans="1:19" ht="17.25" customHeight="1" x14ac:dyDescent="0.25">
      <c r="A92" s="40" t="s">
        <v>49</v>
      </c>
      <c r="B92" s="35" t="s">
        <v>39</v>
      </c>
      <c r="C92" s="36"/>
      <c r="D92" s="36"/>
      <c r="E92" s="36"/>
      <c r="F92" s="36"/>
      <c r="G92" s="36"/>
      <c r="H92" s="36"/>
      <c r="I92" s="36"/>
      <c r="J92" s="36"/>
      <c r="K92" s="36"/>
      <c r="L92" s="37"/>
      <c r="M92" s="37"/>
      <c r="N92" s="37"/>
      <c r="O92" s="37"/>
      <c r="P92" s="37"/>
      <c r="Q92" s="37"/>
      <c r="R92" s="37"/>
      <c r="S92" s="36"/>
    </row>
    <row r="93" spans="1:19" ht="42.75" customHeight="1" x14ac:dyDescent="0.25">
      <c r="A93" s="18"/>
      <c r="B93" s="28"/>
      <c r="C93" s="36"/>
      <c r="D93" s="36"/>
      <c r="E93" s="36"/>
      <c r="F93" s="36"/>
      <c r="G93" s="36"/>
      <c r="H93" s="36"/>
      <c r="I93" s="36"/>
      <c r="J93" s="36"/>
      <c r="K93" s="36"/>
      <c r="L93" s="36"/>
      <c r="M93" s="36"/>
      <c r="N93" s="36"/>
      <c r="O93" s="36"/>
      <c r="P93" s="36"/>
      <c r="Q93" s="36"/>
      <c r="R93" s="36"/>
      <c r="S93" s="36"/>
    </row>
    <row r="94" spans="1:19" ht="52.5" customHeight="1" x14ac:dyDescent="0.25">
      <c r="A94" s="41"/>
      <c r="B94" s="42"/>
      <c r="C94" s="42"/>
      <c r="D94" s="42"/>
      <c r="E94" s="42"/>
      <c r="F94" s="42"/>
      <c r="G94" s="42"/>
      <c r="H94" s="42"/>
      <c r="I94" s="42"/>
      <c r="J94" s="42"/>
      <c r="K94" s="42"/>
      <c r="L94" s="36"/>
      <c r="M94" s="36"/>
      <c r="N94" s="36"/>
      <c r="O94" s="36"/>
      <c r="P94" s="36"/>
      <c r="Q94" s="36"/>
      <c r="R94" s="36"/>
      <c r="S94" s="36"/>
    </row>
    <row r="95" spans="1:19" ht="31.5" customHeight="1" x14ac:dyDescent="0.25">
      <c r="A95" s="41"/>
      <c r="B95" s="36"/>
      <c r="C95" s="36"/>
      <c r="D95" s="36"/>
      <c r="E95" s="36"/>
      <c r="F95" s="36"/>
      <c r="G95" s="36"/>
      <c r="H95" s="36"/>
      <c r="I95" s="36"/>
      <c r="J95" s="36"/>
      <c r="K95" s="36"/>
      <c r="L95" s="42"/>
      <c r="M95" s="42"/>
      <c r="N95" s="42"/>
      <c r="O95" s="42"/>
      <c r="P95" s="42"/>
      <c r="Q95" s="42"/>
      <c r="R95" s="42"/>
      <c r="S95" s="36"/>
    </row>
    <row r="96" spans="1:19" ht="34.5" customHeight="1" x14ac:dyDescent="0.25">
      <c r="A96" s="41"/>
      <c r="B96" s="36"/>
      <c r="C96" s="36"/>
      <c r="D96" s="36"/>
      <c r="E96" s="36"/>
      <c r="F96" s="36"/>
      <c r="G96" s="36"/>
      <c r="H96" s="36"/>
      <c r="I96" s="36"/>
      <c r="J96" s="36"/>
      <c r="K96" s="36"/>
      <c r="L96" s="36"/>
      <c r="M96" s="36"/>
      <c r="N96" s="36"/>
      <c r="O96" s="36"/>
      <c r="P96" s="36"/>
      <c r="Q96" s="36"/>
      <c r="R96" s="36"/>
      <c r="S96" s="36"/>
    </row>
    <row r="97" spans="1:19" ht="30" customHeight="1" x14ac:dyDescent="0.25">
      <c r="A97" s="41"/>
      <c r="B97" s="36"/>
      <c r="C97" s="36"/>
      <c r="D97" s="36"/>
      <c r="E97" s="36"/>
      <c r="F97" s="36"/>
      <c r="G97" s="36"/>
      <c r="H97" s="36"/>
      <c r="I97" s="36"/>
      <c r="J97" s="36"/>
      <c r="K97" s="36"/>
      <c r="L97" s="36"/>
      <c r="M97" s="36"/>
      <c r="N97" s="36"/>
      <c r="O97" s="36"/>
      <c r="P97" s="36"/>
      <c r="Q97" s="36"/>
      <c r="R97" s="36"/>
      <c r="S97" s="36"/>
    </row>
    <row r="98" spans="1:19" s="8" customFormat="1" ht="40.5" customHeight="1" x14ac:dyDescent="0.25">
      <c r="A98" s="41"/>
      <c r="B98" s="36"/>
      <c r="C98" s="36"/>
      <c r="D98" s="36"/>
      <c r="E98" s="36"/>
      <c r="F98" s="36"/>
      <c r="G98" s="36"/>
      <c r="H98" s="36"/>
      <c r="I98" s="36"/>
      <c r="J98" s="36"/>
      <c r="K98" s="36"/>
      <c r="L98" s="36"/>
      <c r="M98" s="36"/>
      <c r="N98" s="36"/>
      <c r="O98" s="36"/>
      <c r="P98" s="36"/>
      <c r="Q98" s="36"/>
      <c r="R98" s="36"/>
      <c r="S98" s="36"/>
    </row>
    <row r="99" spans="1:19" ht="51" customHeight="1" x14ac:dyDescent="0.25">
      <c r="A99" s="36"/>
      <c r="B99" s="36"/>
      <c r="C99" s="36"/>
      <c r="D99" s="36"/>
      <c r="E99" s="36"/>
      <c r="F99" s="36"/>
      <c r="G99" s="36"/>
      <c r="H99" s="36"/>
      <c r="I99" s="36"/>
      <c r="J99" s="36"/>
      <c r="K99" s="36"/>
      <c r="L99" s="36"/>
      <c r="M99" s="36"/>
      <c r="N99" s="36"/>
      <c r="O99" s="36"/>
      <c r="P99" s="36"/>
      <c r="Q99" s="36"/>
      <c r="R99" s="36"/>
      <c r="S99" s="37"/>
    </row>
    <row r="100" spans="1:19" ht="27.75" customHeight="1" x14ac:dyDescent="0.25">
      <c r="A100" s="36"/>
      <c r="B100" s="36"/>
      <c r="C100" s="36"/>
      <c r="D100" s="36"/>
      <c r="E100" s="36"/>
      <c r="F100" s="36"/>
      <c r="G100" s="36"/>
      <c r="H100" s="36"/>
      <c r="I100" s="36"/>
      <c r="J100" s="36"/>
      <c r="K100" s="36"/>
      <c r="L100" s="36"/>
      <c r="M100" s="36"/>
      <c r="N100" s="36"/>
      <c r="O100" s="36"/>
      <c r="P100" s="36"/>
      <c r="Q100" s="36"/>
      <c r="R100" s="36"/>
      <c r="S100" s="36"/>
    </row>
    <row r="101" spans="1:19" ht="13.5" customHeight="1" x14ac:dyDescent="0.25">
      <c r="A101" s="36"/>
      <c r="B101" s="36"/>
      <c r="C101" s="36"/>
      <c r="D101" s="36"/>
      <c r="E101" s="36"/>
      <c r="F101" s="36"/>
      <c r="G101" s="36"/>
      <c r="H101" s="36"/>
      <c r="I101" s="36"/>
      <c r="J101" s="36"/>
      <c r="K101" s="36"/>
      <c r="L101" s="36"/>
      <c r="M101" s="36"/>
      <c r="N101" s="36"/>
      <c r="O101" s="36"/>
      <c r="P101" s="36"/>
      <c r="Q101" s="36"/>
      <c r="R101" s="36"/>
      <c r="S101" s="36"/>
    </row>
    <row r="102" spans="1:19" ht="18" customHeight="1" x14ac:dyDescent="0.25">
      <c r="A102" s="36"/>
      <c r="B102" s="36"/>
      <c r="C102" s="36"/>
      <c r="D102" s="36"/>
      <c r="E102" s="36"/>
      <c r="F102" s="36"/>
      <c r="G102" s="36"/>
      <c r="H102" s="36"/>
      <c r="I102" s="36"/>
      <c r="J102" s="36"/>
      <c r="K102" s="36"/>
      <c r="L102" s="36"/>
      <c r="M102" s="36"/>
      <c r="N102" s="36"/>
      <c r="O102" s="36"/>
      <c r="P102" s="36"/>
      <c r="Q102" s="36"/>
      <c r="R102" s="36"/>
      <c r="S102" s="36"/>
    </row>
    <row r="103" spans="1:19" ht="65.25" customHeight="1" x14ac:dyDescent="0.25">
      <c r="A103" s="36"/>
      <c r="B103" s="36"/>
      <c r="C103" s="36"/>
      <c r="D103" s="36"/>
      <c r="E103" s="36"/>
      <c r="F103" s="36"/>
      <c r="G103" s="36"/>
      <c r="H103" s="36"/>
      <c r="I103" s="36"/>
      <c r="J103" s="36"/>
      <c r="K103" s="36"/>
      <c r="L103" s="36"/>
      <c r="M103" s="36"/>
      <c r="N103" s="36"/>
      <c r="O103" s="36"/>
      <c r="P103" s="36"/>
      <c r="Q103" s="36"/>
      <c r="R103" s="36"/>
      <c r="S103" s="36"/>
    </row>
    <row r="104" spans="1:19" ht="27.75" customHeight="1" x14ac:dyDescent="0.25">
      <c r="A104" s="36"/>
      <c r="B104" s="36"/>
      <c r="C104" s="36"/>
      <c r="D104" s="36"/>
      <c r="E104" s="36"/>
      <c r="F104" s="36"/>
      <c r="G104" s="36"/>
      <c r="H104" s="36"/>
      <c r="I104" s="36"/>
      <c r="J104" s="36"/>
      <c r="K104" s="36"/>
      <c r="L104" s="36"/>
      <c r="M104" s="36"/>
      <c r="N104" s="36"/>
      <c r="O104" s="36"/>
      <c r="P104" s="36"/>
      <c r="Q104" s="36"/>
      <c r="R104" s="36"/>
      <c r="S104" s="36"/>
    </row>
    <row r="105" spans="1:19" ht="28.5" customHeight="1" x14ac:dyDescent="0.25"/>
    <row r="106" spans="1:19" s="8" customFormat="1" ht="41.25" customHeight="1" x14ac:dyDescent="0.25">
      <c r="A106"/>
      <c r="B106"/>
      <c r="C106"/>
      <c r="D106"/>
      <c r="E106"/>
      <c r="F106"/>
      <c r="G106"/>
      <c r="H106"/>
      <c r="I106"/>
      <c r="J106"/>
      <c r="K106"/>
      <c r="L106"/>
      <c r="M106"/>
      <c r="N106"/>
      <c r="O106"/>
      <c r="P106"/>
      <c r="Q106"/>
      <c r="R106"/>
      <c r="S106"/>
    </row>
    <row r="107" spans="1:19" ht="20.25" customHeight="1" x14ac:dyDescent="0.25">
      <c r="S107" s="8"/>
    </row>
    <row r="109" spans="1:19" s="7" customFormat="1" ht="62.25" customHeight="1" x14ac:dyDescent="0.25">
      <c r="A109"/>
      <c r="B109"/>
      <c r="C109"/>
      <c r="D109"/>
      <c r="E109"/>
      <c r="F109"/>
      <c r="G109"/>
      <c r="H109"/>
      <c r="I109"/>
      <c r="J109"/>
      <c r="K109"/>
      <c r="L109"/>
      <c r="M109"/>
      <c r="N109"/>
      <c r="O109"/>
      <c r="P109"/>
      <c r="Q109"/>
      <c r="R109"/>
      <c r="S109"/>
    </row>
    <row r="110" spans="1:19" ht="25.5" customHeight="1" x14ac:dyDescent="0.25">
      <c r="S110" s="7"/>
    </row>
    <row r="111" spans="1:19" ht="63.75" customHeight="1" x14ac:dyDescent="0.25"/>
    <row r="112" spans="1:19" ht="52.5" customHeight="1" x14ac:dyDescent="0.25"/>
    <row r="114" ht="62.25" customHeight="1" x14ac:dyDescent="0.25"/>
    <row r="115" ht="54.75" customHeight="1" x14ac:dyDescent="0.25"/>
    <row r="116" ht="45.75" customHeight="1" x14ac:dyDescent="0.25"/>
    <row r="117" ht="51" customHeight="1" x14ac:dyDescent="0.25"/>
  </sheetData>
  <mergeCells count="51">
    <mergeCell ref="A13:A15"/>
    <mergeCell ref="B13:B15"/>
    <mergeCell ref="C13:C15"/>
    <mergeCell ref="D13:D15"/>
    <mergeCell ref="E13:E15"/>
    <mergeCell ref="A2:S2"/>
    <mergeCell ref="A3:S3"/>
    <mergeCell ref="A4:C4"/>
    <mergeCell ref="D4:S4"/>
    <mergeCell ref="A5:A7"/>
    <mergeCell ref="B5:B7"/>
    <mergeCell ref="C5:C7"/>
    <mergeCell ref="D5:D7"/>
    <mergeCell ref="E5:E7"/>
    <mergeCell ref="F5:F7"/>
    <mergeCell ref="G5:R5"/>
    <mergeCell ref="S5:S7"/>
    <mergeCell ref="M6:O6"/>
    <mergeCell ref="P6:R6"/>
    <mergeCell ref="G6:I6"/>
    <mergeCell ref="J6:L6"/>
    <mergeCell ref="D86:F86"/>
    <mergeCell ref="D85:F85"/>
    <mergeCell ref="J85:S85"/>
    <mergeCell ref="J86:S86"/>
    <mergeCell ref="M14:O14"/>
    <mergeCell ref="P14:R14"/>
    <mergeCell ref="M68:O68"/>
    <mergeCell ref="P68:R68"/>
    <mergeCell ref="F13:F15"/>
    <mergeCell ref="G13:R13"/>
    <mergeCell ref="S13:S15"/>
    <mergeCell ref="G14:I14"/>
    <mergeCell ref="J14:L14"/>
    <mergeCell ref="S70:S82"/>
    <mergeCell ref="S8:S11"/>
    <mergeCell ref="S16:S62"/>
    <mergeCell ref="A66:C66"/>
    <mergeCell ref="D66:S66"/>
    <mergeCell ref="A67:A69"/>
    <mergeCell ref="B67:B69"/>
    <mergeCell ref="C67:C69"/>
    <mergeCell ref="D67:D69"/>
    <mergeCell ref="E67:E69"/>
    <mergeCell ref="F67:F69"/>
    <mergeCell ref="G67:R67"/>
    <mergeCell ref="S67:S69"/>
    <mergeCell ref="G68:I68"/>
    <mergeCell ref="J68:L68"/>
    <mergeCell ref="A12:C12"/>
    <mergeCell ref="D12:S12"/>
  </mergeCells>
  <pageMargins left="0.23622047244094491" right="0.23622047244094491" top="0.74803149606299213" bottom="0.74803149606299213" header="0.31496062992125984" footer="0.31496062992125984"/>
  <pageSetup paperSize="5" scale="76"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SGN-JESUS</dc:creator>
  <cp:lastModifiedBy>SGN-OAI</cp:lastModifiedBy>
  <cp:lastPrinted>2025-01-22T14:57:54Z</cp:lastPrinted>
  <dcterms:created xsi:type="dcterms:W3CDTF">2022-12-28T18:45:23Z</dcterms:created>
  <dcterms:modified xsi:type="dcterms:W3CDTF">2026-02-17T18:34:40Z</dcterms:modified>
</cp:coreProperties>
</file>