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490" windowHeight="7695"/>
  </bookViews>
  <sheets>
    <sheet name="JUNIO EJEC" sheetId="7" r:id="rId1"/>
    <sheet name="Hoja1" sheetId="9" r:id="rId2"/>
    <sheet name="Hoja2" sheetId="10" r:id="rId3"/>
    <sheet name="Hoja3" sheetId="11" r:id="rId4"/>
  </sheets>
  <definedNames>
    <definedName name="_xlnm._FilterDatabase" localSheetId="0" hidden="1">'JUNIO EJEC'!#REF!</definedName>
    <definedName name="MyExchangeRate">#REF!</definedName>
    <definedName name="_xlnm.Print_Titles" localSheetId="0">'JUNIO EJEC'!$1:$19</definedName>
  </definedNames>
  <calcPr calcId="145621"/>
</workbook>
</file>

<file path=xl/calcChain.xml><?xml version="1.0" encoding="utf-8"?>
<calcChain xmlns="http://schemas.openxmlformats.org/spreadsheetml/2006/main">
  <c r="H69" i="7" l="1"/>
  <c r="H55" i="7" l="1"/>
  <c r="H93" i="7" l="1"/>
  <c r="H158" i="7" l="1"/>
  <c r="H31" i="7" l="1"/>
  <c r="H131" i="7" l="1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 s="1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<sst xmlns="http://schemas.openxmlformats.org/spreadsheetml/2006/main" count="193" uniqueCount="191">
  <si>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</si>
  <si>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</si>
  <si>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</si>
  <si>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</si>
  <si>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</si>
  <si>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</si>
  <si>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</si>
  <si>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</si>
  <si>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</si>
  <si>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</si>
  <si>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</si>
  <si>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</si>
  <si>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</si>
  <si>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</si>
  <si>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</si>
  <si>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</si>
  <si>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</si>
  <si>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</si>
  <si>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</si>
  <si>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</si>
  <si>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</si>
  <si>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</si>
  <si>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</si>
  <si>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</si>
  <si>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</si>
  <si>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</si>
  <si>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</si>
  <si>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</si>
  <si>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</si>
  <si>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</si>
  <si>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</si>
  <si>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</si>
  <si>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</si>
  <si>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</si>
  <si>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</si>
  <si>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</si>
  <si>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</si>
  <si>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</si>
  <si>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</si>
  <si>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</si>
  <si>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</si>
  <si>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</si>
  <si>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</si>
  <si>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</si>
  <si>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</si>
  <si>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</si>
  <si>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</si>
  <si>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</si>
  <si>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</si>
  <si>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</si>
  <si>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</si>
  <si>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</si>
  <si>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</si>
  <si>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</si>
  <si>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</si>
  <si>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</si>
  <si>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</si>
  <si>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</si>
  <si>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</si>
  <si>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</si>
  <si>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</si>
  <si>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</si>
  <si>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</si>
  <si>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</si>
  <si>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</si>
  <si>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</si>
  <si>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</si>
  <si>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</si>
  <si>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</si>
  <si>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</si>
  <si>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</si>
  <si>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</si>
  <si>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</si>
  <si>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</si>
  <si>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</si>
  <si>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</si>
  <si>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</si>
  <si>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</si>
  <si>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</si>
  <si>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</si>
  <si>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</si>
  <si>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</si>
  <si>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</si>
  <si>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</si>
  <si>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</si>
  <si>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</si>
  <si>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</si>
  <si>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</si>
  <si>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</si>
  <si>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</si>
  <si>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</si>
  <si>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</si>
  <si>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</si>
  <si>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</si>
  <si>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</si>
  <si>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</si>
  <si>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</si>
  <si>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</si>
  <si>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</si>
  <si>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</si>
  <si>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</si>
  <si>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</si>
  <si>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</si>
  <si>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</si>
  <si>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</si>
  <si>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</si>
  <si>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</si>
  <si>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</si>
  <si>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</si>
  <si>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</si>
  <si>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</si>
  <si>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</si>
  <si>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</si>
  <si>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</si>
  <si>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</si>
  <si>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</si>
  <si>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</si>
  <si>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</si>
  <si>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</si>
  <si>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</si>
  <si>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</si>
  <si>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</si>
  <si>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</si>
  <si>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</si>
  <si>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</si>
  <si>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</si>
  <si>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</si>
  <si>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</si>
  <si>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</si>
  <si>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</si>
  <si>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</si>
  <si>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</si>
  <si>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</si>
  <si>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</si>
  <si>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</si>
  <si>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</si>
  <si>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</si>
  <si>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</si>
  <si>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</si>
  <si>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</si>
  <si>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</si>
  <si>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</si>
  <si>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</si>
  <si>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</si>
  <si>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</si>
  <si>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</si>
  <si>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</si>
  <si>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</si>
  <si>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</si>
  <si>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</si>
  <si>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</si>
  <si>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</si>
  <si>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</si>
  <si>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</si>
  <si>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</si>
  <si>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</si>
  <si>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</si>
  <si>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</si>
  <si>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</si>
  <si>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</si>
  <si>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</si>
  <si>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</si>
  <si>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</si>
  <si>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</si>
  <si>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</si>
  <si>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</si>
  <si>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</si>
  <si>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</si>
  <si>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</si>
  <si>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</si>
  <si>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</si>
  <si>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</si>
  <si>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</si>
  <si>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</si>
  <si>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</si>
  <si>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</si>
  <si>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</si>
  <si>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</si>
  <si>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</si>
  <si>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</si>
  <si>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</si>
  <si>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</si>
  <si>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</si>
  <si>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</si>
  <si>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</si>
  <si>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 xml:space="preserve">organización de eventos y festividades </t>
  </si>
  <si>
    <t>estudio de ingenieria y arquitectura investigacion y analis</t>
  </si>
  <si>
    <t>EJECUCIÓN PRESUPUESTARIA,  2018</t>
  </si>
  <si>
    <t>BALANCE  PENDIENTE DE EJECUTAR AL 31/05/2018</t>
  </si>
  <si>
    <t>Período del 01/06/2018 al 30/06/2018</t>
  </si>
  <si>
    <t>APROPIACION PENDIENTE DE EJECUTAR PRESUPUESTO 2018 AL  01/06/2018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</si>
</sst>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FOMENTO</a:t>
            </a:r>
            <a:r>
              <a:rPr lang="es-ES" sz="1100" baseline="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 DE LAS EXPORTACIONES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zoomScaleNormal="100" workbookViewId="0">
      <selection activeCell="I8" sqref="I8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187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189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190</v>
      </c>
      <c r="B15" s="51"/>
      <c r="C15" s="51"/>
      <c r="D15" s="51"/>
      <c r="E15" s="17"/>
      <c r="F15" s="8"/>
      <c r="G15" s="8"/>
      <c r="H15" s="18"/>
      <c r="I15" s="56">
        <v>27976509.940000001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27976509.940000001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2018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3238581.43</v>
      </c>
      <c r="I20" s="18">
        <f>+H20</f>
        <v>3238581.43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2252000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2135000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2135000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117000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117000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653000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/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>
        <v>643000</v>
      </c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333581.43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154225.93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159892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19463.5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181571.91</v>
      </c>
      <c r="I49" s="18">
        <f>+H49</f>
        <v>181571.91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126804.06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38525.42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27269.47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61009.17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61009.17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/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0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/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+H70+H74+H75+H73</f>
        <v>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/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/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54767.85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>
        <v>54767.85</v>
      </c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179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185</v>
      </c>
      <c r="G101" s="15"/>
      <c r="H101" s="79"/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186</v>
      </c>
      <c r="G103" s="8"/>
      <c r="H103" s="58"/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173559.34</v>
      </c>
      <c r="I111" s="63">
        <f>SUM(H111:H111)</f>
        <v>173559.34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0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0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/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0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/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/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/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180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181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184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70000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70000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70000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103559.34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>
        <v>103559.34</v>
      </c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/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/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/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0</v>
      </c>
      <c r="I176" s="18">
        <f>+H176</f>
        <v>0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0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/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182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183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3593712.68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188</v>
      </c>
      <c r="G201" s="44"/>
      <c r="H201" s="47"/>
      <c r="I201" s="49">
        <f>+I16-I200</f>
        <v>24382797.260000002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JUNIO EJEC</vt:lpstr>
      <vt:lpstr>Hoja1</vt:lpstr>
      <vt:lpstr>Hoja2</vt:lpstr>
      <vt:lpstr>Hoja3</vt:lpstr>
      <vt:lpstr>'JUNIO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2018-07-05T12:53:52Z</dcterms:modified>
</cp:coreProperties>
</file>