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BI6ERBL\Users\ADMIN\Desktop\Escritorio\SGN, NOMINA\2021\Nomina Contratados\"/>
    </mc:Choice>
  </mc:AlternateContent>
  <xr:revisionPtr revIDLastSave="0" documentId="13_ncr:1_{FBA22BCF-0541-4E78-8F02-9C343BC61728}" xr6:coauthVersionLast="47" xr6:coauthVersionMax="47" xr10:uidLastSave="{00000000-0000-0000-0000-000000000000}"/>
  <bookViews>
    <workbookView xWindow="-120" yWindow="-120" windowWidth="19440" windowHeight="15150" xr2:uid="{D7424C9D-A8DA-4AAF-BB33-EC62154B389B}"/>
  </bookViews>
  <sheets>
    <sheet name="SGN, Nomina octubre 2021" sheetId="1" r:id="rId1"/>
    <sheet name="Hoja1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6" i="1" l="1"/>
  <c r="O26" i="1"/>
  <c r="M26" i="1"/>
  <c r="L26" i="1"/>
  <c r="K26" i="1"/>
  <c r="J26" i="1"/>
</calcChain>
</file>

<file path=xl/sharedStrings.xml><?xml version="1.0" encoding="utf-8"?>
<sst xmlns="http://schemas.openxmlformats.org/spreadsheetml/2006/main" count="86" uniqueCount="60">
  <si>
    <t xml:space="preserve">                             SERVICIO GEOLÓGICO NACIONAL</t>
  </si>
  <si>
    <t xml:space="preserve">     </t>
  </si>
  <si>
    <t xml:space="preserve">                                                                             División  de Contabilidad </t>
  </si>
  <si>
    <t xml:space="preserve">                                                                            Nómina Personal Contratado</t>
  </si>
  <si>
    <t>NOMBRES</t>
  </si>
  <si>
    <t>CARGO</t>
  </si>
  <si>
    <t>ESTATUS</t>
  </si>
  <si>
    <t>NOMBRE DEPARTAMENTO</t>
  </si>
  <si>
    <t>SUELDO BRUTO</t>
  </si>
  <si>
    <t>INICIO CONTRATO</t>
  </si>
  <si>
    <t>FIN DEL CONTRATO</t>
  </si>
  <si>
    <t>AFP</t>
  </si>
  <si>
    <t>ISR</t>
  </si>
  <si>
    <t>SFS</t>
  </si>
  <si>
    <t>OTROS DESC.</t>
  </si>
  <si>
    <t>TOTAL DESC.</t>
  </si>
  <si>
    <t>Camilo Liriano, Yhlene Estefany</t>
  </si>
  <si>
    <t>Contratado</t>
  </si>
  <si>
    <t>Planificación y Desarrollo</t>
  </si>
  <si>
    <t>De La Cruz Feliz, Julio Guillermo</t>
  </si>
  <si>
    <t>Auxiliar de Relaciones Públicas</t>
  </si>
  <si>
    <t>Comunicaciones</t>
  </si>
  <si>
    <t>-</t>
  </si>
  <si>
    <t>Hernandez Reyna, Marlenis Elizabeth</t>
  </si>
  <si>
    <t xml:space="preserve">Recepcionista </t>
  </si>
  <si>
    <t>Administrativo y Financiero</t>
  </si>
  <si>
    <t>Analista de Recursos Humanos</t>
  </si>
  <si>
    <t>Recursos Humanos</t>
  </si>
  <si>
    <t>Ullola, Demetrio</t>
  </si>
  <si>
    <t>Ayudante de Mantenimiento</t>
  </si>
  <si>
    <t xml:space="preserve">         Preparado por:</t>
  </si>
  <si>
    <t xml:space="preserve">             Revisado por:</t>
  </si>
  <si>
    <t xml:space="preserve">                  Aprobado por:</t>
  </si>
  <si>
    <t xml:space="preserve">      Ing. Edwin Rafael García Cocco</t>
  </si>
  <si>
    <t>Enc. Administrativo Financiero</t>
  </si>
  <si>
    <t xml:space="preserve">                  Director Ejecutivo</t>
  </si>
  <si>
    <t xml:space="preserve">Lic. Fernando Gonzalez Sanchez </t>
  </si>
  <si>
    <t>NETO</t>
  </si>
  <si>
    <t>Baez Hilario, Gregorio</t>
  </si>
  <si>
    <t>Chofer</t>
  </si>
  <si>
    <t>Batista Sanchez, Yenipher</t>
  </si>
  <si>
    <t>Ingeniero</t>
  </si>
  <si>
    <t>Geologia Ambiental y Aplicada</t>
  </si>
  <si>
    <t>Enc. Div. Formulacion Monitoreo y Evaluación de Planes ,Programas y Proyectos</t>
  </si>
  <si>
    <t>Concepción Pérez, Luis Ruben</t>
  </si>
  <si>
    <t>Camarero</t>
  </si>
  <si>
    <t>Martinez Robles, Modesto</t>
  </si>
  <si>
    <t>Geologia y Estudios Determinativos</t>
  </si>
  <si>
    <t>Peña Feliz, Moises</t>
  </si>
  <si>
    <t>Enc. Depto. Recursos Humanos</t>
  </si>
  <si>
    <t>Ramírez Perez, Ingrid Josefina</t>
  </si>
  <si>
    <t>Lic. Jose Cruz Acosta</t>
  </si>
  <si>
    <t>Analista Financiero</t>
  </si>
  <si>
    <t>GENERO</t>
  </si>
  <si>
    <t>Masculino</t>
  </si>
  <si>
    <t>Femenino</t>
  </si>
  <si>
    <t xml:space="preserve">                                                                       octubre 2021</t>
  </si>
  <si>
    <t>Mejia de Rodriguez, Niurka Marilin</t>
  </si>
  <si>
    <t>Analista Financiera</t>
  </si>
  <si>
    <t>Contratada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</si>
</sst>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6"/>
      <color theme="1"/>
      <name val="Comic Sans MS"/>
      <family val="4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4" fontId="2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/>
    <xf numFmtId="0" fontId="5" fillId="0" borderId="0" xfId="0" applyFont="1"/>
    <xf numFmtId="0" fontId="4" fillId="0" borderId="0" xfId="0" quotePrefix="1" applyFont="1"/>
    <xf numFmtId="0" fontId="4" fillId="0" borderId="0" xfId="0" quotePrefix="1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quotePrefix="1" applyFont="1" applyAlignment="1">
      <alignment horizontal="center"/>
    </xf>
    <xf numFmtId="0" fontId="6" fillId="0" borderId="0" xfId="0" quotePrefix="1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4" fontId="4" fillId="0" borderId="1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806045</xdr:colOff>
      <xdr:row>0</xdr:row>
      <xdr:rowOff>161925</xdr:rowOff>
    </xdr:from>
    <xdr:to>
      <xdr:col>5</xdr:col>
      <xdr:colOff>581024</xdr:colOff>
      <xdr:row>6</xdr:row>
      <xdr:rowOff>66675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90A21A99-E9A9-4EF0-AF93-FC4430E87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3420" y="161925"/>
          <a:ext cx="1889529" cy="1047750"/>
        </a:xfrm>
        <a:prstGeom prst="rect">
          <a:avLst/>
        </a:prstGeom>
      </xdr:spPr>
    </xdr:pic>
    <xdr:clientData/>
  </xdr:twoCellAnchor>
  <xdr:twoCellAnchor>
    <xdr:from>
      <xdr:col>2</xdr:col>
      <xdr:colOff>819150</xdr:colOff>
      <xdr:row>1</xdr:row>
      <xdr:rowOff>9525</xdr:rowOff>
    </xdr:from>
    <xdr:to>
      <xdr:col>3</xdr:col>
      <xdr:colOff>666749</xdr:colOff>
      <xdr:row>5</xdr:row>
      <xdr:rowOff>142875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59770D52-B2F7-430E-A25B-078F7AD1020C}"/>
            </a:ext>
          </a:extLst>
        </xdr:cNvPr>
        <xdr:cNvGrpSpPr>
          <a:grpSpLocks/>
        </xdr:cNvGrpSpPr>
      </xdr:nvGrpSpPr>
      <xdr:grpSpPr bwMode="auto">
        <a:xfrm>
          <a:off x="4305300" y="200025"/>
          <a:ext cx="3028949" cy="895350"/>
          <a:chOff x="1199" y="528"/>
          <a:chExt cx="3571" cy="1230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DAFAE649-3015-408B-8DE0-3A1B71CAC80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A89364C5-582D-455C-B796-0670399E250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6" name="AutoShape 4">
            <a:extLst>
              <a:ext uri="{FF2B5EF4-FFF2-40B4-BE49-F238E27FC236}">
                <a16:creationId xmlns:a16="http://schemas.microsoft.com/office/drawing/2014/main" id="{5C1FBE2D-6CAA-4062-9F3B-AE5F3DCDF302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5</xdr:col>
      <xdr:colOff>552450</xdr:colOff>
      <xdr:row>1</xdr:row>
      <xdr:rowOff>0</xdr:rowOff>
    </xdr:from>
    <xdr:to>
      <xdr:col>7</xdr:col>
      <xdr:colOff>723900</xdr:colOff>
      <xdr:row>6</xdr:row>
      <xdr:rowOff>133351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411EF3DB-E4EA-4C0C-B240-3020C8C9F669}"/>
            </a:ext>
          </a:extLst>
        </xdr:cNvPr>
        <xdr:cNvSpPr txBox="1"/>
      </xdr:nvSpPr>
      <xdr:spPr>
        <a:xfrm>
          <a:off x="8458200" y="190500"/>
          <a:ext cx="2781300" cy="10858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Av. Winston Churchill No. 75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Edificio “J. F. Martínez”, 3er. </a:t>
          </a: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Piso, Piantini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Santo Domingo, </a:t>
          </a:r>
          <a:r>
            <a:rPr lang="es-ES" sz="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República </a:t>
          </a: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Dominicana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Teléfono: 809-732-0363 ext.14  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E-Mail: </a:t>
          </a:r>
          <a:r>
            <a:rPr lang="es-ES" sz="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lramirez@sgn.gob.do</a:t>
          </a:r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República </a:t>
          </a:r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Web Site: </a:t>
          </a:r>
          <a:r>
            <a:rPr lang="en-US" sz="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www.sgn.gob.do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RNC: 430098329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VE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D1EE3-7DA3-4B5B-B76A-307E652124E1}">
  <sheetPr>
    <pageSetUpPr fitToPage="1"/>
  </sheetPr>
  <dimension ref="A3:P38"/>
  <sheetViews>
    <sheetView tabSelected="1" topLeftCell="E16" workbookViewId="0">
      <selection activeCell="I26" sqref="I26"/>
    </sheetView>
  </sheetViews>
  <sheetFormatPr baseColWidth="10" defaultRowHeight="15" x14ac:dyDescent="0.25"/>
  <cols>
    <col min="1" max="1" width="5.42578125" customWidth="1"/>
    <col min="2" max="2" width="46.85546875" customWidth="1"/>
    <col min="3" max="3" width="47.7109375" customWidth="1"/>
    <col min="4" max="5" width="15.85546875" customWidth="1"/>
    <col min="6" max="6" width="25" customWidth="1"/>
    <col min="7" max="7" width="16.28515625" customWidth="1"/>
    <col min="8" max="8" width="16.7109375" customWidth="1"/>
    <col min="9" max="9" width="16.5703125" customWidth="1"/>
    <col min="10" max="10" width="15" customWidth="1"/>
    <col min="11" max="11" width="14" customWidth="1"/>
    <col min="12" max="12" width="15.5703125" customWidth="1"/>
    <col min="13" max="13" width="13.7109375" customWidth="1"/>
    <col min="14" max="14" width="15" customWidth="1"/>
    <col min="15" max="15" width="15.28515625" bestFit="1" customWidth="1"/>
  </cols>
  <sheetData>
    <row r="3" spans="1:16" x14ac:dyDescent="0.25">
      <c r="H3" s="1"/>
    </row>
    <row r="4" spans="1:16" x14ac:dyDescent="0.25">
      <c r="C4" s="2"/>
      <c r="H4" s="1"/>
    </row>
    <row r="8" spans="1:16" ht="24.75" x14ac:dyDescent="0.25">
      <c r="A8" s="20" t="s">
        <v>0</v>
      </c>
      <c r="B8" s="20"/>
      <c r="C8" s="20"/>
      <c r="D8" s="20"/>
      <c r="E8" s="20"/>
      <c r="F8" s="20"/>
      <c r="G8" s="20"/>
      <c r="H8" s="20"/>
      <c r="I8" s="20"/>
    </row>
    <row r="9" spans="1:16" x14ac:dyDescent="0.25">
      <c r="A9" s="3"/>
      <c r="B9" s="3"/>
      <c r="C9" s="3"/>
      <c r="D9" s="3"/>
      <c r="E9" s="3"/>
      <c r="F9" s="3"/>
      <c r="G9" s="3"/>
      <c r="H9" s="3"/>
      <c r="I9" s="3"/>
      <c r="K9" t="s">
        <v>1</v>
      </c>
    </row>
    <row r="10" spans="1:16" ht="21" x14ac:dyDescent="0.35">
      <c r="A10" s="21" t="s">
        <v>2</v>
      </c>
      <c r="B10" s="21"/>
      <c r="C10" s="21"/>
      <c r="D10" s="21"/>
      <c r="E10" s="21"/>
      <c r="F10" s="21"/>
      <c r="G10" s="21"/>
      <c r="H10" s="21"/>
      <c r="I10" s="21"/>
      <c r="J10" s="4"/>
      <c r="K10" s="4"/>
      <c r="L10" s="4"/>
      <c r="M10" s="4"/>
      <c r="N10" s="4"/>
      <c r="O10" s="5"/>
      <c r="P10" s="5"/>
    </row>
    <row r="11" spans="1:16" ht="21" x14ac:dyDescent="0.35">
      <c r="A11" s="21" t="s">
        <v>3</v>
      </c>
      <c r="B11" s="21"/>
      <c r="C11" s="21"/>
      <c r="D11" s="21"/>
      <c r="E11" s="21"/>
      <c r="F11" s="21"/>
      <c r="G11" s="21"/>
      <c r="H11" s="21"/>
      <c r="I11" s="21"/>
      <c r="J11" s="4"/>
      <c r="K11" s="4"/>
      <c r="L11" s="4"/>
      <c r="M11" s="4"/>
      <c r="N11" s="4"/>
      <c r="O11" s="5"/>
      <c r="P11" s="5"/>
    </row>
    <row r="12" spans="1:16" ht="21" x14ac:dyDescent="0.35">
      <c r="A12" s="21" t="s">
        <v>56</v>
      </c>
      <c r="B12" s="21"/>
      <c r="C12" s="21"/>
      <c r="D12" s="21"/>
      <c r="E12" s="21"/>
      <c r="F12" s="21"/>
      <c r="G12" s="21"/>
      <c r="H12" s="21"/>
      <c r="I12" s="21"/>
      <c r="J12" s="4"/>
      <c r="K12" s="4"/>
      <c r="L12" s="4"/>
      <c r="M12" s="4"/>
      <c r="N12" s="4"/>
      <c r="O12" s="5"/>
      <c r="P12" s="5"/>
    </row>
    <row r="13" spans="1:16" ht="21" x14ac:dyDescent="0.3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</row>
    <row r="14" spans="1:16" ht="42" x14ac:dyDescent="0.35">
      <c r="A14" s="7"/>
      <c r="B14" s="16" t="s">
        <v>4</v>
      </c>
      <c r="C14" s="16" t="s">
        <v>5</v>
      </c>
      <c r="D14" s="16" t="s">
        <v>6</v>
      </c>
      <c r="E14" s="16" t="s">
        <v>53</v>
      </c>
      <c r="F14" s="14" t="s">
        <v>7</v>
      </c>
      <c r="G14" s="14" t="s">
        <v>8</v>
      </c>
      <c r="H14" s="14" t="s">
        <v>9</v>
      </c>
      <c r="I14" s="14" t="s">
        <v>10</v>
      </c>
      <c r="J14" s="15" t="s">
        <v>11</v>
      </c>
      <c r="K14" s="15" t="s">
        <v>12</v>
      </c>
      <c r="L14" s="15" t="s">
        <v>13</v>
      </c>
      <c r="M14" s="14" t="s">
        <v>14</v>
      </c>
      <c r="N14" s="14" t="s">
        <v>15</v>
      </c>
      <c r="O14" s="15" t="s">
        <v>37</v>
      </c>
      <c r="P14" s="5"/>
    </row>
    <row r="15" spans="1:16" ht="21" x14ac:dyDescent="0.35">
      <c r="A15" s="7">
        <v>1</v>
      </c>
      <c r="B15" s="7" t="s">
        <v>38</v>
      </c>
      <c r="C15" s="7" t="s">
        <v>39</v>
      </c>
      <c r="D15" s="7" t="s">
        <v>17</v>
      </c>
      <c r="E15" s="7" t="s">
        <v>54</v>
      </c>
      <c r="F15" s="7" t="s">
        <v>25</v>
      </c>
      <c r="G15" s="18">
        <v>20000</v>
      </c>
      <c r="H15" s="17">
        <v>44287</v>
      </c>
      <c r="I15" s="17">
        <v>44652</v>
      </c>
      <c r="J15" s="18">
        <v>574</v>
      </c>
      <c r="K15" s="18"/>
      <c r="L15" s="18">
        <v>608</v>
      </c>
      <c r="M15" s="18">
        <v>25</v>
      </c>
      <c r="N15" s="18">
        <v>1207</v>
      </c>
      <c r="O15" s="18">
        <v>18793</v>
      </c>
      <c r="P15" s="5"/>
    </row>
    <row r="16" spans="1:16" ht="21" x14ac:dyDescent="0.35">
      <c r="A16" s="7">
        <v>2</v>
      </c>
      <c r="B16" s="7" t="s">
        <v>40</v>
      </c>
      <c r="C16" s="7" t="s">
        <v>41</v>
      </c>
      <c r="D16" s="7" t="s">
        <v>17</v>
      </c>
      <c r="E16" s="7" t="s">
        <v>55</v>
      </c>
      <c r="F16" s="7" t="s">
        <v>42</v>
      </c>
      <c r="G16" s="18">
        <v>35000</v>
      </c>
      <c r="H16" s="17">
        <v>44378</v>
      </c>
      <c r="I16" s="17">
        <v>44562</v>
      </c>
      <c r="J16" s="18">
        <v>1004.5</v>
      </c>
      <c r="K16" s="18"/>
      <c r="L16" s="18">
        <v>1064</v>
      </c>
      <c r="M16" s="18">
        <v>25</v>
      </c>
      <c r="N16" s="18">
        <v>2093.5</v>
      </c>
      <c r="O16" s="18">
        <v>32906.5</v>
      </c>
      <c r="P16" s="5"/>
    </row>
    <row r="17" spans="1:16" ht="21" x14ac:dyDescent="0.35">
      <c r="A17" s="7">
        <v>3</v>
      </c>
      <c r="B17" s="7" t="s">
        <v>16</v>
      </c>
      <c r="C17" s="7" t="s">
        <v>43</v>
      </c>
      <c r="D17" s="7" t="s">
        <v>17</v>
      </c>
      <c r="E17" s="7" t="s">
        <v>55</v>
      </c>
      <c r="F17" s="7" t="s">
        <v>18</v>
      </c>
      <c r="G17" s="18">
        <v>70000</v>
      </c>
      <c r="H17" s="17">
        <v>44167</v>
      </c>
      <c r="I17" s="17">
        <v>44532</v>
      </c>
      <c r="J17" s="18">
        <v>2009</v>
      </c>
      <c r="K17" s="18">
        <v>5368.48</v>
      </c>
      <c r="L17" s="18">
        <v>2128</v>
      </c>
      <c r="M17" s="18">
        <v>25</v>
      </c>
      <c r="N17" s="18">
        <v>9530.48</v>
      </c>
      <c r="O17" s="18">
        <v>60469.52</v>
      </c>
      <c r="P17" s="5"/>
    </row>
    <row r="18" spans="1:16" ht="21" x14ac:dyDescent="0.35">
      <c r="A18" s="7">
        <v>4</v>
      </c>
      <c r="B18" s="7" t="s">
        <v>44</v>
      </c>
      <c r="C18" s="7" t="s">
        <v>45</v>
      </c>
      <c r="D18" s="7" t="s">
        <v>17</v>
      </c>
      <c r="E18" s="7" t="s">
        <v>54</v>
      </c>
      <c r="F18" s="7" t="s">
        <v>25</v>
      </c>
      <c r="G18" s="18">
        <v>20000</v>
      </c>
      <c r="H18" s="17">
        <v>44256</v>
      </c>
      <c r="I18" s="17">
        <v>44621</v>
      </c>
      <c r="J18" s="18">
        <v>574</v>
      </c>
      <c r="K18" s="18"/>
      <c r="L18" s="18">
        <v>608</v>
      </c>
      <c r="M18" s="18">
        <v>25</v>
      </c>
      <c r="N18" s="18">
        <v>1207</v>
      </c>
      <c r="O18" s="18">
        <v>18793</v>
      </c>
      <c r="P18" s="5"/>
    </row>
    <row r="19" spans="1:16" ht="21" x14ac:dyDescent="0.35">
      <c r="A19" s="7">
        <v>5</v>
      </c>
      <c r="B19" s="7" t="s">
        <v>19</v>
      </c>
      <c r="C19" s="7" t="s">
        <v>20</v>
      </c>
      <c r="D19" s="7" t="s">
        <v>17</v>
      </c>
      <c r="E19" s="7" t="s">
        <v>54</v>
      </c>
      <c r="F19" s="7" t="s">
        <v>21</v>
      </c>
      <c r="G19" s="18">
        <v>35000</v>
      </c>
      <c r="H19" s="17">
        <v>44137</v>
      </c>
      <c r="I19" s="17">
        <v>44502</v>
      </c>
      <c r="J19" s="18">
        <v>1004.5</v>
      </c>
      <c r="K19" s="18" t="s">
        <v>22</v>
      </c>
      <c r="L19" s="18">
        <v>1064</v>
      </c>
      <c r="M19" s="18">
        <v>25</v>
      </c>
      <c r="N19" s="18">
        <v>2093.5</v>
      </c>
      <c r="O19" s="18">
        <v>32906.5</v>
      </c>
      <c r="P19" s="5"/>
    </row>
    <row r="20" spans="1:16" ht="21" x14ac:dyDescent="0.35">
      <c r="A20" s="7">
        <v>6</v>
      </c>
      <c r="B20" s="7" t="s">
        <v>23</v>
      </c>
      <c r="C20" s="7" t="s">
        <v>24</v>
      </c>
      <c r="D20" s="7" t="s">
        <v>17</v>
      </c>
      <c r="E20" s="7" t="s">
        <v>55</v>
      </c>
      <c r="F20" s="7" t="s">
        <v>25</v>
      </c>
      <c r="G20" s="18">
        <v>28000</v>
      </c>
      <c r="H20" s="17">
        <v>44151</v>
      </c>
      <c r="I20" s="17">
        <v>44516</v>
      </c>
      <c r="J20" s="18">
        <v>803.6</v>
      </c>
      <c r="K20" s="18" t="s">
        <v>22</v>
      </c>
      <c r="L20" s="18">
        <v>851.2</v>
      </c>
      <c r="M20" s="18">
        <v>1215.1199999999999</v>
      </c>
      <c r="N20" s="18">
        <v>2869.92</v>
      </c>
      <c r="O20" s="18">
        <v>25130.080000000002</v>
      </c>
      <c r="P20" s="5"/>
    </row>
    <row r="21" spans="1:16" ht="21" x14ac:dyDescent="0.35">
      <c r="A21" s="7">
        <v>7</v>
      </c>
      <c r="B21" s="7" t="s">
        <v>46</v>
      </c>
      <c r="C21" s="7" t="s">
        <v>41</v>
      </c>
      <c r="D21" s="7" t="s">
        <v>17</v>
      </c>
      <c r="E21" s="7" t="s">
        <v>54</v>
      </c>
      <c r="F21" s="7" t="s">
        <v>47</v>
      </c>
      <c r="G21" s="18">
        <v>35000</v>
      </c>
      <c r="H21" s="17">
        <v>44378</v>
      </c>
      <c r="I21" s="17">
        <v>44562</v>
      </c>
      <c r="J21" s="18">
        <v>1004.5</v>
      </c>
      <c r="K21" s="18"/>
      <c r="L21" s="18">
        <v>1064</v>
      </c>
      <c r="M21" s="18">
        <v>25</v>
      </c>
      <c r="N21" s="18">
        <v>2093.5</v>
      </c>
      <c r="O21" s="18">
        <v>32906.5</v>
      </c>
      <c r="P21" s="5"/>
    </row>
    <row r="22" spans="1:16" ht="21" x14ac:dyDescent="0.35">
      <c r="A22" s="7">
        <v>8</v>
      </c>
      <c r="B22" s="7" t="s">
        <v>57</v>
      </c>
      <c r="C22" s="7" t="s">
        <v>58</v>
      </c>
      <c r="D22" s="7" t="s">
        <v>59</v>
      </c>
      <c r="E22" s="7" t="s">
        <v>55</v>
      </c>
      <c r="F22" s="7" t="s">
        <v>25</v>
      </c>
      <c r="G22" s="18">
        <v>45000</v>
      </c>
      <c r="H22" s="17">
        <v>44470</v>
      </c>
      <c r="I22" s="17">
        <v>44287</v>
      </c>
      <c r="J22" s="18">
        <v>1291.5</v>
      </c>
      <c r="K22" s="18">
        <v>1148.33</v>
      </c>
      <c r="L22" s="18">
        <v>1368</v>
      </c>
      <c r="M22" s="18">
        <v>25</v>
      </c>
      <c r="N22" s="18">
        <v>3832.83</v>
      </c>
      <c r="O22" s="18">
        <v>41167.17</v>
      </c>
      <c r="P22" s="5"/>
    </row>
    <row r="23" spans="1:16" ht="21" x14ac:dyDescent="0.35">
      <c r="A23" s="7">
        <v>9</v>
      </c>
      <c r="B23" s="7" t="s">
        <v>48</v>
      </c>
      <c r="C23" s="7" t="s">
        <v>49</v>
      </c>
      <c r="D23" s="7" t="s">
        <v>17</v>
      </c>
      <c r="E23" s="7" t="s">
        <v>54</v>
      </c>
      <c r="F23" s="7" t="s">
        <v>27</v>
      </c>
      <c r="G23" s="18">
        <v>75000</v>
      </c>
      <c r="H23" s="17">
        <v>44348</v>
      </c>
      <c r="I23" s="17">
        <v>44561</v>
      </c>
      <c r="J23" s="18">
        <v>2152.5</v>
      </c>
      <c r="K23" s="18">
        <v>6309.38</v>
      </c>
      <c r="L23" s="18">
        <v>2280</v>
      </c>
      <c r="M23" s="18">
        <v>25</v>
      </c>
      <c r="N23" s="18">
        <v>10766.88</v>
      </c>
      <c r="O23" s="18">
        <v>64233.120000000003</v>
      </c>
      <c r="P23" s="5"/>
    </row>
    <row r="24" spans="1:16" ht="21" x14ac:dyDescent="0.35">
      <c r="A24" s="7">
        <v>10</v>
      </c>
      <c r="B24" s="7" t="s">
        <v>50</v>
      </c>
      <c r="C24" s="7" t="s">
        <v>26</v>
      </c>
      <c r="D24" s="7" t="s">
        <v>17</v>
      </c>
      <c r="E24" s="7" t="s">
        <v>55</v>
      </c>
      <c r="F24" s="7" t="s">
        <v>27</v>
      </c>
      <c r="G24" s="18">
        <v>40000</v>
      </c>
      <c r="H24" s="17">
        <v>44136</v>
      </c>
      <c r="I24" s="17">
        <v>44501</v>
      </c>
      <c r="J24" s="18">
        <v>1148</v>
      </c>
      <c r="K24" s="18">
        <v>442.65</v>
      </c>
      <c r="L24" s="18">
        <v>1216</v>
      </c>
      <c r="M24" s="18">
        <v>25</v>
      </c>
      <c r="N24" s="18">
        <v>2831.65</v>
      </c>
      <c r="O24" s="18">
        <v>37168.35</v>
      </c>
      <c r="P24" s="5"/>
    </row>
    <row r="25" spans="1:16" ht="21" x14ac:dyDescent="0.35">
      <c r="A25" s="7">
        <v>11</v>
      </c>
      <c r="B25" s="7" t="s">
        <v>28</v>
      </c>
      <c r="C25" s="7" t="s">
        <v>29</v>
      </c>
      <c r="D25" s="7" t="s">
        <v>17</v>
      </c>
      <c r="E25" s="7" t="s">
        <v>54</v>
      </c>
      <c r="F25" s="7" t="s">
        <v>25</v>
      </c>
      <c r="G25" s="18">
        <v>25000</v>
      </c>
      <c r="H25" s="17">
        <v>44137</v>
      </c>
      <c r="I25" s="17">
        <v>44502</v>
      </c>
      <c r="J25" s="18">
        <v>717.5</v>
      </c>
      <c r="K25" s="18" t="s">
        <v>22</v>
      </c>
      <c r="L25" s="18">
        <v>760</v>
      </c>
      <c r="M25" s="18">
        <v>25</v>
      </c>
      <c r="N25" s="18">
        <v>1502.5</v>
      </c>
      <c r="O25" s="18">
        <v>23497.5</v>
      </c>
      <c r="P25" s="5"/>
    </row>
    <row r="26" spans="1:16" ht="21" x14ac:dyDescent="0.35">
      <c r="A26" s="5"/>
      <c r="B26" s="5"/>
      <c r="C26" s="5"/>
      <c r="D26" s="5"/>
      <c r="E26" s="5"/>
      <c r="F26" s="5"/>
      <c r="G26" s="5"/>
      <c r="H26" s="5"/>
      <c r="I26" s="22"/>
      <c r="J26" s="19">
        <f t="shared" ref="J26:O26" si="0">SUM(J15:J25)</f>
        <v>12283.6</v>
      </c>
      <c r="K26" s="19">
        <f t="shared" si="0"/>
        <v>13268.839999999998</v>
      </c>
      <c r="L26" s="19">
        <f t="shared" si="0"/>
        <v>13011.2</v>
      </c>
      <c r="M26" s="19">
        <f t="shared" si="0"/>
        <v>1465.12</v>
      </c>
      <c r="N26" s="19">
        <f t="shared" si="0"/>
        <v>40028.76</v>
      </c>
      <c r="O26" s="19">
        <f t="shared" si="0"/>
        <v>387971.23999999993</v>
      </c>
      <c r="P26" s="5"/>
    </row>
    <row r="27" spans="1:16" ht="21" x14ac:dyDescent="0.3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26.25" x14ac:dyDescent="0.4">
      <c r="A28" s="5"/>
      <c r="B28" s="6" t="s">
        <v>30</v>
      </c>
      <c r="C28" s="5" t="s">
        <v>31</v>
      </c>
      <c r="D28" s="5" t="s">
        <v>32</v>
      </c>
      <c r="E28" s="5"/>
      <c r="F28" s="5"/>
      <c r="G28" s="8"/>
      <c r="H28" s="8"/>
      <c r="I28" s="8"/>
      <c r="J28" s="8"/>
      <c r="K28" s="8"/>
      <c r="L28" s="5"/>
      <c r="M28" s="5"/>
      <c r="N28" s="5"/>
      <c r="O28" s="5"/>
      <c r="P28" s="5"/>
    </row>
    <row r="29" spans="1:16" ht="26.25" x14ac:dyDescent="0.4"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6" ht="26.25" x14ac:dyDescent="0.4">
      <c r="B30" s="9"/>
      <c r="C30" s="9"/>
      <c r="D30" s="10"/>
      <c r="E30" s="10"/>
      <c r="F30" s="11"/>
      <c r="G30" s="8"/>
      <c r="H30" s="8"/>
      <c r="I30" s="8"/>
      <c r="J30" s="8"/>
      <c r="K30" s="8"/>
    </row>
    <row r="31" spans="1:16" ht="26.25" x14ac:dyDescent="0.4">
      <c r="B31" s="12" t="s">
        <v>51</v>
      </c>
      <c r="C31" s="12" t="s">
        <v>36</v>
      </c>
      <c r="D31" s="13" t="s">
        <v>33</v>
      </c>
      <c r="E31" s="13"/>
      <c r="F31" s="5"/>
      <c r="G31" s="8"/>
      <c r="H31" s="8"/>
      <c r="I31" s="8"/>
      <c r="J31" s="8"/>
      <c r="K31" s="8"/>
    </row>
    <row r="32" spans="1:16" ht="26.25" x14ac:dyDescent="0.4">
      <c r="B32" s="6" t="s">
        <v>52</v>
      </c>
      <c r="C32" s="6" t="s">
        <v>34</v>
      </c>
      <c r="D32" s="5" t="s">
        <v>35</v>
      </c>
      <c r="E32" s="5"/>
      <c r="F32" s="5"/>
      <c r="G32" s="8"/>
      <c r="H32" s="8"/>
      <c r="I32" s="8"/>
      <c r="J32" s="8"/>
      <c r="K32" s="8"/>
    </row>
    <row r="33" spans="2:11" ht="26.25" x14ac:dyDescent="0.4"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2:11" ht="26.25" x14ac:dyDescent="0.4"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2:11" ht="26.25" x14ac:dyDescent="0.4"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2:11" ht="26.25" x14ac:dyDescent="0.4"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2:11" ht="26.25" x14ac:dyDescent="0.4"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2:11" ht="26.25" x14ac:dyDescent="0.4">
      <c r="G38" s="8"/>
      <c r="H38" s="8"/>
      <c r="I38" s="8"/>
      <c r="J38" s="8"/>
      <c r="K38" s="8"/>
    </row>
  </sheetData>
  <sortState xmlns:xlrd2="http://schemas.microsoft.com/office/spreadsheetml/2017/richdata2" ref="B15:O25">
    <sortCondition ref="B15:B25"/>
  </sortState>
  <mergeCells count="4">
    <mergeCell ref="A8:I8"/>
    <mergeCell ref="A10:I10"/>
    <mergeCell ref="A11:I11"/>
    <mergeCell ref="A12:I12"/>
  </mergeCells>
  <pageMargins left="0.7" right="0.7" top="0.75" bottom="0.75" header="0.3" footer="0.3"/>
  <pageSetup paperSize="41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4B4BC-81B8-482C-B024-2E823140696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SGN, Nomina octubre 2021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SGN-MARIELA</cp:lastModifiedBy>
  <cp:lastPrinted>2021-09-27T16:05:36Z</cp:lastPrinted>
  <dcterms:created xsi:type="dcterms:W3CDTF">2021-02-04T16:05:35Z</dcterms:created>
  <dcterms:modified xsi:type="dcterms:W3CDTF">2021-10-28T14:59:52Z</dcterms:modified>
</cp:coreProperties>
</file>