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4695"/>
  </bookViews>
  <sheets>
    <sheet name="SGN, Nomina diciembre 2017" sheetId="9" r:id="rId1"/>
  </sheets>
  <calcPr calcId="145621"/>
</workbook>
</file>

<file path=xl/calcChain.xml><?xml version="1.0" encoding="utf-8"?>
<calcChain xmlns="http://schemas.openxmlformats.org/spreadsheetml/2006/main">
  <c r="K15" i="9" l="1"/>
  <c r="J15" i="9"/>
  <c r="I17" i="9" l="1"/>
  <c r="H17" i="9"/>
  <c r="G17" i="9"/>
  <c r="E17" i="9"/>
  <c r="J16" i="9"/>
  <c r="K16" i="9" s="1"/>
  <c r="J14" i="9"/>
  <c r="K14" i="9" s="1"/>
  <c r="K13" i="9"/>
  <c r="J13" i="9"/>
  <c r="J17" i="9" s="1"/>
  <c r="K17" i="9" l="1"/>
</calcChain>
</file>

<file path=xl/sharedStrings.xml><?xml version="1.0" encoding="utf-8"?>
<sst xmlns="http://schemas.openxmlformats.org/spreadsheetml/2006/main" count="31" uniqueCount="29">
  <si>
    <t xml:space="preserve">                                                           Departamento de Contabilidad </t>
  </si>
  <si>
    <t xml:space="preserve">                                                            Nomina Personal Contratado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</si>
  <si>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</si>
  <si>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</si>
  <si>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</si>
  <si>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</si>
  <si>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</si>
  <si>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</si>
  <si>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</si>
  <si>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</si>
  <si>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</si>
  <si>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Direccion</t>
  </si>
  <si>
    <t>Administrativo y Financiero</t>
  </si>
  <si>
    <t>TOTAL</t>
  </si>
  <si>
    <t>Moreno Gonzalez, Anyely Nahiruveny</t>
  </si>
  <si>
    <t>Agramonte Rosa, Kenny Leonel</t>
  </si>
  <si>
    <t>Auxiliar De Geologia y Tematicos</t>
  </si>
  <si>
    <t>Geologia Ambiental y Aplicada</t>
  </si>
  <si>
    <t>INICIO CONTRATO</t>
  </si>
  <si>
    <t>01/ Sept./2017</t>
  </si>
  <si>
    <t>Castillo Montero, Mauricio</t>
  </si>
  <si>
    <t>Auxiliar De Manenimiento</t>
  </si>
  <si>
    <t>Auxiliar De Relaciones Publicas</t>
  </si>
  <si>
    <t>01/ Jun. / 2017</t>
  </si>
  <si>
    <t xml:space="preserve">                                                                                                                                                                   noviembre, 2017</t>
  </si>
  <si>
    <t>Gutierrez Adamez, Bolivar</t>
  </si>
  <si>
    <t>Seguridad</t>
  </si>
  <si>
    <t>01/ dic./2017</t>
  </si>
  <si>
    <t>diciembre,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</si>
</sst>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/>
    <xf numFmtId="4" fontId="2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95250</xdr:rowOff>
    </xdr:from>
    <xdr:to>
      <xdr:col>3</xdr:col>
      <xdr:colOff>1638300</xdr:colOff>
      <xdr:row>6</xdr:row>
      <xdr:rowOff>19142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95250"/>
          <a:ext cx="1609725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C21" sqref="C21"/>
    </sheetView>
  </sheetViews>
  <sheetFormatPr baseColWidth="10" defaultRowHeight="15" x14ac:dyDescent="0.25"/>
  <cols>
    <col min="1" max="1" width="4.7109375" customWidth="1"/>
    <col min="2" max="2" width="31.5703125" customWidth="1"/>
    <col min="3" max="3" width="32.140625" customWidth="1"/>
    <col min="4" max="4" width="26.7109375" customWidth="1"/>
    <col min="5" max="5" width="13.140625" customWidth="1"/>
    <col min="6" max="6" width="14.71093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6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20" t="s">
        <v>0</v>
      </c>
      <c r="C8" s="20"/>
      <c r="D8" s="20"/>
      <c r="E8" s="20"/>
      <c r="F8" s="20"/>
      <c r="G8" s="20"/>
      <c r="H8" s="1"/>
      <c r="I8" s="1"/>
      <c r="J8" s="1"/>
      <c r="K8" s="1"/>
    </row>
    <row r="9" spans="1:11" x14ac:dyDescent="0.25">
      <c r="A9" s="1"/>
      <c r="B9" s="21" t="s">
        <v>1</v>
      </c>
      <c r="C9" s="21"/>
      <c r="D9" s="21"/>
      <c r="E9" s="21"/>
      <c r="F9" s="21"/>
      <c r="G9" s="21"/>
      <c r="H9" s="1"/>
      <c r="I9" s="1"/>
      <c r="J9" s="1"/>
      <c r="K9" s="1"/>
    </row>
    <row r="10" spans="1:11" x14ac:dyDescent="0.25">
      <c r="A10" s="1"/>
      <c r="B10" s="16" t="s">
        <v>24</v>
      </c>
      <c r="C10" s="4"/>
      <c r="D10" s="16" t="s">
        <v>28</v>
      </c>
      <c r="E10" s="16"/>
      <c r="F10" s="16"/>
      <c r="G10" s="16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</row>
    <row r="12" spans="1:11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3" t="s">
        <v>18</v>
      </c>
      <c r="G12" s="14" t="s">
        <v>6</v>
      </c>
      <c r="H12" s="15" t="s">
        <v>7</v>
      </c>
      <c r="I12" s="15" t="s">
        <v>8</v>
      </c>
      <c r="J12" s="15" t="s">
        <v>9</v>
      </c>
      <c r="K12" s="15" t="s">
        <v>10</v>
      </c>
    </row>
    <row r="13" spans="1:11" x14ac:dyDescent="0.25">
      <c r="A13" s="5">
        <v>1</v>
      </c>
      <c r="B13" s="5" t="s">
        <v>15</v>
      </c>
      <c r="C13" s="5" t="s">
        <v>16</v>
      </c>
      <c r="D13" s="5" t="s">
        <v>17</v>
      </c>
      <c r="E13" s="6">
        <v>30000</v>
      </c>
      <c r="F13" s="19" t="s">
        <v>19</v>
      </c>
      <c r="G13" s="5">
        <v>861</v>
      </c>
      <c r="H13" s="17">
        <v>0</v>
      </c>
      <c r="I13" s="5">
        <v>912</v>
      </c>
      <c r="J13" s="7">
        <f>G13+I13</f>
        <v>1773</v>
      </c>
      <c r="K13" s="8">
        <f>E13-J13</f>
        <v>28227</v>
      </c>
    </row>
    <row r="14" spans="1:11" x14ac:dyDescent="0.25">
      <c r="A14" s="5">
        <v>2</v>
      </c>
      <c r="B14" s="5" t="s">
        <v>20</v>
      </c>
      <c r="C14" s="5" t="s">
        <v>21</v>
      </c>
      <c r="D14" s="5" t="s">
        <v>12</v>
      </c>
      <c r="E14" s="6">
        <v>9000</v>
      </c>
      <c r="F14" s="19" t="s">
        <v>19</v>
      </c>
      <c r="G14" s="5">
        <v>258.3</v>
      </c>
      <c r="H14" s="17">
        <v>0</v>
      </c>
      <c r="I14" s="5">
        <v>273.60000000000002</v>
      </c>
      <c r="J14" s="7">
        <f>G14+I14</f>
        <v>531.90000000000009</v>
      </c>
      <c r="K14" s="8">
        <f>E14-J14</f>
        <v>8468.1</v>
      </c>
    </row>
    <row r="15" spans="1:11" s="1" customFormat="1" x14ac:dyDescent="0.25">
      <c r="A15" s="5">
        <v>3</v>
      </c>
      <c r="B15" s="5" t="s">
        <v>25</v>
      </c>
      <c r="C15" s="5" t="s">
        <v>26</v>
      </c>
      <c r="D15" s="5" t="s">
        <v>12</v>
      </c>
      <c r="E15" s="6">
        <v>18000</v>
      </c>
      <c r="F15" s="19" t="s">
        <v>27</v>
      </c>
      <c r="G15" s="5">
        <v>516.6</v>
      </c>
      <c r="H15" s="17">
        <v>0</v>
      </c>
      <c r="I15" s="5">
        <v>547.20000000000005</v>
      </c>
      <c r="J15" s="7">
        <f>G15+I15</f>
        <v>1063.8000000000002</v>
      </c>
      <c r="K15" s="8">
        <f>E15-J15</f>
        <v>16936.2</v>
      </c>
    </row>
    <row r="16" spans="1:11" x14ac:dyDescent="0.25">
      <c r="A16" s="5">
        <v>4</v>
      </c>
      <c r="B16" s="5" t="s">
        <v>14</v>
      </c>
      <c r="C16" s="5" t="s">
        <v>22</v>
      </c>
      <c r="D16" s="5" t="s">
        <v>11</v>
      </c>
      <c r="E16" s="6">
        <v>30000</v>
      </c>
      <c r="F16" s="19" t="s">
        <v>23</v>
      </c>
      <c r="G16" s="5">
        <v>861</v>
      </c>
      <c r="H16" s="17">
        <v>0</v>
      </c>
      <c r="I16" s="5">
        <v>912</v>
      </c>
      <c r="J16" s="7">
        <f>G16+I16</f>
        <v>1773</v>
      </c>
      <c r="K16" s="8">
        <f>E16-J16</f>
        <v>28227</v>
      </c>
    </row>
    <row r="17" spans="1:11" x14ac:dyDescent="0.25">
      <c r="A17" s="9"/>
      <c r="B17" s="9"/>
      <c r="C17" s="9"/>
      <c r="D17" s="10" t="s">
        <v>13</v>
      </c>
      <c r="E17" s="11">
        <f>SUM(E13:E16)</f>
        <v>87000</v>
      </c>
      <c r="F17" s="11"/>
      <c r="G17" s="3">
        <f>SUM(G13:G16)</f>
        <v>2496.9</v>
      </c>
      <c r="H17" s="18">
        <f>SUM(H13:H16)</f>
        <v>0</v>
      </c>
      <c r="I17" s="3">
        <f>SUM(I13:I16)</f>
        <v>2644.8</v>
      </c>
      <c r="J17" s="12">
        <f>SUM(J13:J16)</f>
        <v>5141.7000000000007</v>
      </c>
      <c r="K17" s="11">
        <f>SUM(K13:K16)</f>
        <v>81858.3</v>
      </c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</sheetData>
  <mergeCells count="2">
    <mergeCell ref="B8:G8"/>
    <mergeCell ref="B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SGN, Nomina diciembre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2017-02-28T13:30:49Z</dcterms:created>
  <dcterms:modified xsi:type="dcterms:W3CDTF">2018-01-08T14:42:51Z</dcterms:modified>
</cp:coreProperties>
</file>